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№2'!$A$17:$P$60</definedName>
    <definedName name="_xlnm.Print_Titles" localSheetId="0">'Приложение №2'!$E:$N,'Приложение №2'!$17:$17</definedName>
    <definedName name="_xlnm.Print_Area" localSheetId="0">'Приложение №2'!$A$1:$P$62</definedName>
  </definedNames>
  <calcPr calcId="124519" iterate="1"/>
</workbook>
</file>

<file path=xl/calcChain.xml><?xml version="1.0" encoding="utf-8"?>
<calcChain xmlns="http://schemas.openxmlformats.org/spreadsheetml/2006/main">
  <c r="H24" i="2"/>
  <c r="H50"/>
  <c r="H52"/>
</calcChain>
</file>

<file path=xl/sharedStrings.xml><?xml version="1.0" encoding="utf-8"?>
<sst xmlns="http://schemas.openxmlformats.org/spreadsheetml/2006/main" count="142" uniqueCount="66">
  <si>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</si>
  <si>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</si>
  <si>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</si>
  <si>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</si>
  <si>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</si>
  <si>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</si>
  <si>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</si>
  <si>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</si>
  <si>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</si>
  <si>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</si>
  <si>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</si>
  <si>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</si>
  <si>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</si>
  <si>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</si>
  <si>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</si>
  <si>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</si>
  <si>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</si>
  <si>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</si>
  <si>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</si>
  <si>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</si>
  <si>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</si>
  <si>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</si>
  <si>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</si>
  <si>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</si>
  <si>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</si>
  <si>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</si>
  <si>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</si>
  <si>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</si>
  <si>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</si>
  <si>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</si>
  <si>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</si>
  <si>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</si>
  <si>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</si>
  <si>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</si>
  <si>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</si>
  <si>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</si>
  <si>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</si>
  <si>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</si>
  <si>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</si>
  <si>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</si>
  <si>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</si>
  <si>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</si>
  <si>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</si>
  <si>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</si>
  <si>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</si>
  <si>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</si>
  <si>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</si>
  <si>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</si>
  <si>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</si>
  <si>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</si>
  <si>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</si>
  <si>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</si>
  <si>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</si>
  <si>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</si>
  <si>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</si>
  <si>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</si>
  <si>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</si>
  <si>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</si>
  <si>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</si>
  <si>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</si>
  <si>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</si>
  <si>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</si>
  <si>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</si>
  <si>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</si>
  <si>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</si>
  <si>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 27.04.2023 № 21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</si>
</sst>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2"/>
  <sheetViews>
    <sheetView showGridLines="0" tabSelected="1" view="pageBreakPreview" topLeftCell="E2" zoomScale="70" zoomScaleSheetLayoutView="70" workbookViewId="0">
      <selection activeCell="K15" sqref="K15:K16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52" t="s">
        <v>47</v>
      </c>
      <c r="M2" s="53"/>
      <c r="N2" s="53"/>
      <c r="O2" s="53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53" t="s">
        <v>45</v>
      </c>
      <c r="M3" s="53"/>
      <c r="N3" s="53"/>
      <c r="O3" s="53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52" t="s">
        <v>65</v>
      </c>
      <c r="M4" s="53"/>
      <c r="N4" s="53"/>
      <c r="O4" s="53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52" t="s">
        <v>62</v>
      </c>
      <c r="M6" s="53"/>
      <c r="N6" s="53"/>
      <c r="O6" s="53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53" t="s">
        <v>45</v>
      </c>
      <c r="M7" s="53"/>
      <c r="N7" s="53"/>
      <c r="O7" s="53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52" t="s">
        <v>60</v>
      </c>
      <c r="M8" s="53"/>
      <c r="N8" s="53"/>
      <c r="O8" s="53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60" t="s">
        <v>44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2"/>
    </row>
    <row r="11" spans="1:15" ht="54.75" customHeight="1">
      <c r="A11" s="62" t="s">
        <v>48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2"/>
    </row>
    <row r="12" spans="1:15" ht="19.5" customHeight="1">
      <c r="A12" s="7"/>
      <c r="B12" s="7"/>
      <c r="C12" s="7"/>
      <c r="D12" s="7"/>
      <c r="E12" s="61"/>
      <c r="F12" s="61"/>
      <c r="G12" s="61"/>
      <c r="H12" s="61"/>
      <c r="I12" s="61"/>
      <c r="J12" s="61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56" t="s">
        <v>43</v>
      </c>
      <c r="F13" s="54" t="s">
        <v>42</v>
      </c>
      <c r="G13" s="56"/>
      <c r="H13" s="54" t="s">
        <v>41</v>
      </c>
      <c r="I13" s="54"/>
      <c r="J13" s="54"/>
      <c r="K13" s="66"/>
      <c r="L13" s="66"/>
      <c r="M13" s="66"/>
      <c r="N13" s="66"/>
      <c r="O13" s="2"/>
    </row>
    <row r="14" spans="1:15" ht="22.5" customHeight="1">
      <c r="A14" s="4"/>
      <c r="B14" s="17"/>
      <c r="C14" s="17"/>
      <c r="D14" s="18"/>
      <c r="E14" s="57"/>
      <c r="F14" s="58"/>
      <c r="G14" s="57"/>
      <c r="H14" s="54" t="s">
        <v>40</v>
      </c>
      <c r="I14" s="54"/>
      <c r="J14" s="56"/>
      <c r="K14" s="64" t="s">
        <v>46</v>
      </c>
      <c r="L14" s="65"/>
      <c r="M14" s="64" t="s">
        <v>49</v>
      </c>
      <c r="N14" s="64"/>
      <c r="O14" s="2"/>
    </row>
    <row r="15" spans="1:15" ht="48.75" customHeight="1">
      <c r="A15" s="4"/>
      <c r="B15" s="17"/>
      <c r="C15" s="17"/>
      <c r="D15" s="18"/>
      <c r="E15" s="57"/>
      <c r="F15" s="58"/>
      <c r="G15" s="57"/>
      <c r="H15" s="58" t="s">
        <v>39</v>
      </c>
      <c r="I15" s="23"/>
      <c r="J15" s="57" t="s">
        <v>38</v>
      </c>
      <c r="K15" s="71" t="s">
        <v>39</v>
      </c>
      <c r="L15" s="54" t="s">
        <v>38</v>
      </c>
      <c r="M15" s="67" t="s">
        <v>39</v>
      </c>
      <c r="N15" s="54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55"/>
      <c r="F16" s="24" t="s">
        <v>35</v>
      </c>
      <c r="G16" s="25" t="s">
        <v>34</v>
      </c>
      <c r="H16" s="55"/>
      <c r="I16" s="23"/>
      <c r="J16" s="59"/>
      <c r="K16" s="72"/>
      <c r="L16" s="55"/>
      <c r="M16" s="68"/>
      <c r="N16" s="55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5">
      <c r="A18" s="34"/>
      <c r="B18" s="69">
        <v>100</v>
      </c>
      <c r="C18" s="69"/>
      <c r="D18" s="70"/>
      <c r="E18" s="35" t="s">
        <v>50</v>
      </c>
      <c r="F18" s="36">
        <v>1</v>
      </c>
      <c r="G18" s="36">
        <v>0</v>
      </c>
      <c r="H18" s="37">
        <v>230529831.72</v>
      </c>
      <c r="I18" s="38"/>
      <c r="J18" s="39">
        <v>389468.08</v>
      </c>
      <c r="K18" s="40">
        <v>148004413.25999999</v>
      </c>
      <c r="L18" s="40">
        <v>317322.32</v>
      </c>
      <c r="M18" s="40">
        <v>153635314.47</v>
      </c>
      <c r="N18" s="41">
        <v>318520.96000000002</v>
      </c>
      <c r="O18" s="42"/>
    </row>
    <row r="19" spans="1:15" customFormat="1" ht="45">
      <c r="A19" s="34"/>
      <c r="B19" s="43"/>
      <c r="C19" s="69">
        <v>102</v>
      </c>
      <c r="D19" s="70"/>
      <c r="E19" s="35" t="s">
        <v>33</v>
      </c>
      <c r="F19" s="36">
        <v>1</v>
      </c>
      <c r="G19" s="36">
        <v>2</v>
      </c>
      <c r="H19" s="37">
        <v>4157710.36</v>
      </c>
      <c r="I19" s="38"/>
      <c r="J19" s="39" t="s">
        <v>2</v>
      </c>
      <c r="K19" s="40">
        <v>3407700</v>
      </c>
      <c r="L19" s="40" t="s">
        <v>2</v>
      </c>
      <c r="M19" s="40">
        <v>3407700</v>
      </c>
      <c r="N19" s="41" t="s">
        <v>2</v>
      </c>
      <c r="O19" s="42"/>
    </row>
    <row r="20" spans="1:15" customFormat="1" ht="45">
      <c r="A20" s="34"/>
      <c r="B20" s="43"/>
      <c r="C20" s="69">
        <v>103</v>
      </c>
      <c r="D20" s="70"/>
      <c r="E20" s="35" t="s">
        <v>32</v>
      </c>
      <c r="F20" s="36">
        <v>1</v>
      </c>
      <c r="G20" s="36">
        <v>3</v>
      </c>
      <c r="H20" s="37">
        <v>4063650.12</v>
      </c>
      <c r="I20" s="38"/>
      <c r="J20" s="39" t="s">
        <v>2</v>
      </c>
      <c r="K20" s="40">
        <v>2744103.88</v>
      </c>
      <c r="L20" s="40" t="s">
        <v>2</v>
      </c>
      <c r="M20" s="40">
        <v>2827930.85</v>
      </c>
      <c r="N20" s="41" t="s">
        <v>2</v>
      </c>
      <c r="O20" s="42"/>
    </row>
    <row r="21" spans="1:15" customFormat="1" ht="60">
      <c r="A21" s="34"/>
      <c r="B21" s="43"/>
      <c r="C21" s="69">
        <v>104</v>
      </c>
      <c r="D21" s="70"/>
      <c r="E21" s="35" t="s">
        <v>31</v>
      </c>
      <c r="F21" s="36">
        <v>1</v>
      </c>
      <c r="G21" s="36">
        <v>4</v>
      </c>
      <c r="H21" s="37">
        <v>48273408.030000001</v>
      </c>
      <c r="I21" s="38"/>
      <c r="J21" s="39" t="s">
        <v>2</v>
      </c>
      <c r="K21" s="40">
        <v>30472745.93</v>
      </c>
      <c r="L21" s="40" t="s">
        <v>2</v>
      </c>
      <c r="M21" s="40">
        <v>32620661.27</v>
      </c>
      <c r="N21" s="41" t="s">
        <v>2</v>
      </c>
      <c r="O21" s="42"/>
    </row>
    <row r="22" spans="1:15" customFormat="1" ht="15">
      <c r="A22" s="34"/>
      <c r="B22" s="43"/>
      <c r="C22" s="69">
        <v>105</v>
      </c>
      <c r="D22" s="70"/>
      <c r="E22" s="35" t="s">
        <v>30</v>
      </c>
      <c r="F22" s="36">
        <v>1</v>
      </c>
      <c r="G22" s="36">
        <v>5</v>
      </c>
      <c r="H22" s="37">
        <v>72.319999999999993</v>
      </c>
      <c r="I22" s="38"/>
      <c r="J22" s="39">
        <v>72.319999999999993</v>
      </c>
      <c r="K22" s="40">
        <v>75.319999999999993</v>
      </c>
      <c r="L22" s="40">
        <v>75.319999999999993</v>
      </c>
      <c r="M22" s="40">
        <v>132.96</v>
      </c>
      <c r="N22" s="41">
        <v>132.96</v>
      </c>
      <c r="O22" s="42"/>
    </row>
    <row r="23" spans="1:15" customFormat="1" ht="45">
      <c r="A23" s="34"/>
      <c r="B23" s="43"/>
      <c r="C23" s="69">
        <v>106</v>
      </c>
      <c r="D23" s="70"/>
      <c r="E23" s="35" t="s">
        <v>29</v>
      </c>
      <c r="F23" s="36">
        <v>1</v>
      </c>
      <c r="G23" s="36">
        <v>6</v>
      </c>
      <c r="H23" s="37">
        <v>15357061.25</v>
      </c>
      <c r="I23" s="38"/>
      <c r="J23" s="39">
        <v>44529.760000000002</v>
      </c>
      <c r="K23" s="40">
        <v>10070000</v>
      </c>
      <c r="L23" s="40" t="s">
        <v>2</v>
      </c>
      <c r="M23" s="40">
        <v>12070000</v>
      </c>
      <c r="N23" s="41" t="s">
        <v>2</v>
      </c>
      <c r="O23" s="42"/>
    </row>
    <row r="24" spans="1:15" customFormat="1" ht="15">
      <c r="A24" s="34"/>
      <c r="B24" s="43"/>
      <c r="C24" s="69">
        <v>111</v>
      </c>
      <c r="D24" s="70"/>
      <c r="E24" s="35" t="s">
        <v>28</v>
      </c>
      <c r="F24" s="36">
        <v>1</v>
      </c>
      <c r="G24" s="36">
        <v>11</v>
      </c>
      <c r="H24" s="37">
        <f>1195500+30000</f>
        <v>1225500</v>
      </c>
      <c r="I24" s="38"/>
      <c r="J24" s="39" t="s">
        <v>2</v>
      </c>
      <c r="K24" s="40">
        <v>3025500</v>
      </c>
      <c r="L24" s="40" t="s">
        <v>2</v>
      </c>
      <c r="M24" s="40">
        <v>3025500</v>
      </c>
      <c r="N24" s="41" t="s">
        <v>2</v>
      </c>
      <c r="O24" s="42"/>
    </row>
    <row r="25" spans="1:15" customFormat="1" ht="15">
      <c r="A25" s="34"/>
      <c r="B25" s="43"/>
      <c r="C25" s="69">
        <v>113</v>
      </c>
      <c r="D25" s="70"/>
      <c r="E25" s="35" t="s">
        <v>27</v>
      </c>
      <c r="F25" s="36">
        <v>1</v>
      </c>
      <c r="G25" s="36">
        <v>13</v>
      </c>
      <c r="H25" s="37">
        <v>157482429.63999999</v>
      </c>
      <c r="I25" s="38"/>
      <c r="J25" s="39">
        <v>344866</v>
      </c>
      <c r="K25" s="40">
        <v>98284288.129999995</v>
      </c>
      <c r="L25" s="40">
        <v>317247</v>
      </c>
      <c r="M25" s="40">
        <v>99683389.390000001</v>
      </c>
      <c r="N25" s="41">
        <v>318388</v>
      </c>
      <c r="O25" s="42"/>
    </row>
    <row r="26" spans="1:15" customFormat="1" ht="30">
      <c r="A26" s="34"/>
      <c r="B26" s="69">
        <v>300</v>
      </c>
      <c r="C26" s="69"/>
      <c r="D26" s="70"/>
      <c r="E26" s="35" t="s">
        <v>51</v>
      </c>
      <c r="F26" s="36">
        <v>3</v>
      </c>
      <c r="G26" s="36">
        <v>0</v>
      </c>
      <c r="H26" s="37">
        <v>14535750.4</v>
      </c>
      <c r="I26" s="38"/>
      <c r="J26" s="39" t="s">
        <v>2</v>
      </c>
      <c r="K26" s="40">
        <v>9965684.8699999992</v>
      </c>
      <c r="L26" s="40" t="s">
        <v>2</v>
      </c>
      <c r="M26" s="40">
        <v>10246182.5</v>
      </c>
      <c r="N26" s="41" t="s">
        <v>2</v>
      </c>
      <c r="O26" s="42"/>
    </row>
    <row r="27" spans="1:15" customFormat="1" ht="45">
      <c r="A27" s="34"/>
      <c r="B27" s="43"/>
      <c r="C27" s="69">
        <v>310</v>
      </c>
      <c r="D27" s="70"/>
      <c r="E27" s="35" t="s">
        <v>26</v>
      </c>
      <c r="F27" s="36">
        <v>3</v>
      </c>
      <c r="G27" s="36">
        <v>10</v>
      </c>
      <c r="H27" s="37">
        <v>10342750.4</v>
      </c>
      <c r="I27" s="38"/>
      <c r="J27" s="39" t="s">
        <v>2</v>
      </c>
      <c r="K27" s="40">
        <v>6088518.2000000002</v>
      </c>
      <c r="L27" s="40" t="s">
        <v>2</v>
      </c>
      <c r="M27" s="40">
        <v>6286515.8300000001</v>
      </c>
      <c r="N27" s="41" t="s">
        <v>2</v>
      </c>
      <c r="O27" s="42"/>
    </row>
    <row r="28" spans="1:15" customFormat="1" ht="30">
      <c r="A28" s="34"/>
      <c r="B28" s="43"/>
      <c r="C28" s="69">
        <v>314</v>
      </c>
      <c r="D28" s="70"/>
      <c r="E28" s="35" t="s">
        <v>25</v>
      </c>
      <c r="F28" s="36">
        <v>3</v>
      </c>
      <c r="G28" s="36">
        <v>14</v>
      </c>
      <c r="H28" s="37">
        <v>4193000</v>
      </c>
      <c r="I28" s="38"/>
      <c r="J28" s="39" t="s">
        <v>2</v>
      </c>
      <c r="K28" s="40">
        <v>3877166.67</v>
      </c>
      <c r="L28" s="40" t="s">
        <v>2</v>
      </c>
      <c r="M28" s="40">
        <v>3959666.67</v>
      </c>
      <c r="N28" s="41" t="s">
        <v>2</v>
      </c>
      <c r="O28" s="42"/>
    </row>
    <row r="29" spans="1:15" customFormat="1" ht="15">
      <c r="A29" s="34"/>
      <c r="B29" s="69">
        <v>400</v>
      </c>
      <c r="C29" s="69"/>
      <c r="D29" s="70"/>
      <c r="E29" s="35" t="s">
        <v>52</v>
      </c>
      <c r="F29" s="36">
        <v>4</v>
      </c>
      <c r="G29" s="36">
        <v>0</v>
      </c>
      <c r="H29" s="37">
        <v>125975621.70999999</v>
      </c>
      <c r="I29" s="38"/>
      <c r="J29" s="39">
        <v>46787963.329999998</v>
      </c>
      <c r="K29" s="40">
        <v>53439587.18</v>
      </c>
      <c r="L29" s="40">
        <v>3494999.88</v>
      </c>
      <c r="M29" s="40">
        <v>53071422.719999999</v>
      </c>
      <c r="N29" s="41">
        <v>2913067.48</v>
      </c>
      <c r="O29" s="42"/>
    </row>
    <row r="30" spans="1:15" customFormat="1" ht="15">
      <c r="A30" s="34"/>
      <c r="B30" s="43"/>
      <c r="C30" s="69">
        <v>401</v>
      </c>
      <c r="D30" s="70"/>
      <c r="E30" s="35" t="s">
        <v>24</v>
      </c>
      <c r="F30" s="36">
        <v>4</v>
      </c>
      <c r="G30" s="36">
        <v>1</v>
      </c>
      <c r="H30" s="37">
        <v>1950000</v>
      </c>
      <c r="I30" s="38"/>
      <c r="J30" s="39" t="s">
        <v>2</v>
      </c>
      <c r="K30" s="40">
        <v>1861900</v>
      </c>
      <c r="L30" s="40" t="s">
        <v>2</v>
      </c>
      <c r="M30" s="40">
        <v>1861900</v>
      </c>
      <c r="N30" s="41" t="s">
        <v>2</v>
      </c>
      <c r="O30" s="42"/>
    </row>
    <row r="31" spans="1:15" customFormat="1" ht="15">
      <c r="A31" s="34"/>
      <c r="B31" s="43"/>
      <c r="C31" s="69">
        <v>405</v>
      </c>
      <c r="D31" s="70"/>
      <c r="E31" s="35" t="s">
        <v>23</v>
      </c>
      <c r="F31" s="36">
        <v>4</v>
      </c>
      <c r="G31" s="36">
        <v>5</v>
      </c>
      <c r="H31" s="37">
        <v>41283107.729999997</v>
      </c>
      <c r="I31" s="38"/>
      <c r="J31" s="39">
        <v>4236955.4800000004</v>
      </c>
      <c r="K31" s="40">
        <v>37045007.5</v>
      </c>
      <c r="L31" s="40">
        <v>3488855.25</v>
      </c>
      <c r="M31" s="40">
        <v>36517675.100000001</v>
      </c>
      <c r="N31" s="41">
        <v>2906922.85</v>
      </c>
      <c r="O31" s="42"/>
    </row>
    <row r="32" spans="1:15" customFormat="1" ht="15">
      <c r="A32" s="34"/>
      <c r="B32" s="43"/>
      <c r="C32" s="69">
        <v>406</v>
      </c>
      <c r="D32" s="70"/>
      <c r="E32" s="35" t="s">
        <v>22</v>
      </c>
      <c r="F32" s="36">
        <v>4</v>
      </c>
      <c r="G32" s="36">
        <v>6</v>
      </c>
      <c r="H32" s="37">
        <v>16037205</v>
      </c>
      <c r="I32" s="38"/>
      <c r="J32" s="39">
        <v>15395716.800000001</v>
      </c>
      <c r="K32" s="40">
        <v>0</v>
      </c>
      <c r="L32" s="40" t="s">
        <v>2</v>
      </c>
      <c r="M32" s="40">
        <v>0</v>
      </c>
      <c r="N32" s="41" t="s">
        <v>2</v>
      </c>
      <c r="O32" s="42"/>
    </row>
    <row r="33" spans="1:15" customFormat="1" ht="15">
      <c r="A33" s="34"/>
      <c r="B33" s="43"/>
      <c r="C33" s="69">
        <v>408</v>
      </c>
      <c r="D33" s="70"/>
      <c r="E33" s="35" t="s">
        <v>53</v>
      </c>
      <c r="F33" s="36">
        <v>4</v>
      </c>
      <c r="G33" s="36">
        <v>8</v>
      </c>
      <c r="H33" s="37">
        <v>8656.9</v>
      </c>
      <c r="I33" s="38"/>
      <c r="J33" s="39">
        <v>8656.9</v>
      </c>
      <c r="K33" s="40">
        <v>6144.63</v>
      </c>
      <c r="L33" s="40">
        <v>6144.63</v>
      </c>
      <c r="M33" s="40">
        <v>6144.63</v>
      </c>
      <c r="N33" s="41">
        <v>6144.63</v>
      </c>
      <c r="O33" s="42"/>
    </row>
    <row r="34" spans="1:15" customFormat="1" ht="15">
      <c r="A34" s="34"/>
      <c r="B34" s="43"/>
      <c r="C34" s="69">
        <v>409</v>
      </c>
      <c r="D34" s="70"/>
      <c r="E34" s="35" t="s">
        <v>21</v>
      </c>
      <c r="F34" s="36">
        <v>4</v>
      </c>
      <c r="G34" s="36">
        <v>9</v>
      </c>
      <c r="H34" s="37">
        <v>42901342.759999998</v>
      </c>
      <c r="I34" s="38"/>
      <c r="J34" s="39">
        <v>25646634.149999999</v>
      </c>
      <c r="K34" s="40">
        <v>3629560</v>
      </c>
      <c r="L34" s="40" t="s">
        <v>2</v>
      </c>
      <c r="M34" s="40">
        <v>3766170</v>
      </c>
      <c r="N34" s="41" t="s">
        <v>2</v>
      </c>
      <c r="O34" s="42"/>
    </row>
    <row r="35" spans="1:15" customFormat="1" ht="15">
      <c r="A35" s="34"/>
      <c r="B35" s="43"/>
      <c r="C35" s="69">
        <v>412</v>
      </c>
      <c r="D35" s="70"/>
      <c r="E35" s="35" t="s">
        <v>20</v>
      </c>
      <c r="F35" s="36">
        <v>4</v>
      </c>
      <c r="G35" s="36">
        <v>12</v>
      </c>
      <c r="H35" s="37">
        <v>23795309.32</v>
      </c>
      <c r="I35" s="38"/>
      <c r="J35" s="39">
        <v>1500000</v>
      </c>
      <c r="K35" s="40">
        <v>10896975.050000001</v>
      </c>
      <c r="L35" s="40" t="s">
        <v>2</v>
      </c>
      <c r="M35" s="40">
        <v>10919532.99</v>
      </c>
      <c r="N35" s="41" t="s">
        <v>2</v>
      </c>
      <c r="O35" s="42"/>
    </row>
    <row r="36" spans="1:15" customFormat="1" ht="15">
      <c r="A36" s="34"/>
      <c r="B36" s="69">
        <v>500</v>
      </c>
      <c r="C36" s="69"/>
      <c r="D36" s="70"/>
      <c r="E36" s="35" t="s">
        <v>54</v>
      </c>
      <c r="F36" s="36">
        <v>5</v>
      </c>
      <c r="G36" s="36">
        <v>0</v>
      </c>
      <c r="H36" s="37">
        <v>152734459.66999999</v>
      </c>
      <c r="I36" s="38"/>
      <c r="J36" s="39">
        <v>69815918.370000005</v>
      </c>
      <c r="K36" s="40">
        <v>64604334.600000001</v>
      </c>
      <c r="L36" s="40">
        <v>37097448.979999997</v>
      </c>
      <c r="M36" s="40">
        <v>27966983.920000002</v>
      </c>
      <c r="N36" s="41" t="s">
        <v>2</v>
      </c>
      <c r="O36" s="42"/>
    </row>
    <row r="37" spans="1:15" customFormat="1" ht="15">
      <c r="A37" s="34"/>
      <c r="B37" s="43"/>
      <c r="C37" s="69">
        <v>501</v>
      </c>
      <c r="D37" s="70"/>
      <c r="E37" s="35" t="s">
        <v>19</v>
      </c>
      <c r="F37" s="36">
        <v>5</v>
      </c>
      <c r="G37" s="36">
        <v>1</v>
      </c>
      <c r="H37" s="37">
        <v>702711</v>
      </c>
      <c r="I37" s="38"/>
      <c r="J37" s="39" t="s">
        <v>2</v>
      </c>
      <c r="K37" s="40">
        <v>465000</v>
      </c>
      <c r="L37" s="40" t="s">
        <v>2</v>
      </c>
      <c r="M37" s="40">
        <v>465000</v>
      </c>
      <c r="N37" s="41" t="s">
        <v>2</v>
      </c>
      <c r="O37" s="42"/>
    </row>
    <row r="38" spans="1:15" customFormat="1" ht="15">
      <c r="A38" s="34"/>
      <c r="B38" s="43"/>
      <c r="C38" s="69">
        <v>502</v>
      </c>
      <c r="D38" s="70"/>
      <c r="E38" s="35" t="s">
        <v>18</v>
      </c>
      <c r="F38" s="36">
        <v>5</v>
      </c>
      <c r="G38" s="36">
        <v>2</v>
      </c>
      <c r="H38" s="37">
        <v>49251251.770000003</v>
      </c>
      <c r="I38" s="38"/>
      <c r="J38" s="39">
        <v>6650000</v>
      </c>
      <c r="K38" s="40">
        <v>10530457.93</v>
      </c>
      <c r="L38" s="40" t="s">
        <v>2</v>
      </c>
      <c r="M38" s="40">
        <v>9870000</v>
      </c>
      <c r="N38" s="41" t="s">
        <v>2</v>
      </c>
      <c r="O38" s="42"/>
    </row>
    <row r="39" spans="1:15" customFormat="1" ht="15">
      <c r="A39" s="34"/>
      <c r="B39" s="43"/>
      <c r="C39" s="69">
        <v>503</v>
      </c>
      <c r="D39" s="70"/>
      <c r="E39" s="35" t="s">
        <v>17</v>
      </c>
      <c r="F39" s="36">
        <v>5</v>
      </c>
      <c r="G39" s="36">
        <v>3</v>
      </c>
      <c r="H39" s="37">
        <v>11560568.16</v>
      </c>
      <c r="I39" s="38"/>
      <c r="J39" s="39" t="s">
        <v>2</v>
      </c>
      <c r="K39" s="40">
        <v>0</v>
      </c>
      <c r="L39" s="40" t="s">
        <v>2</v>
      </c>
      <c r="M39" s="40">
        <v>0</v>
      </c>
      <c r="N39" s="41" t="s">
        <v>2</v>
      </c>
      <c r="O39" s="42"/>
    </row>
    <row r="40" spans="1:15" customFormat="1" ht="30">
      <c r="A40" s="34"/>
      <c r="B40" s="43"/>
      <c r="C40" s="69">
        <v>505</v>
      </c>
      <c r="D40" s="70"/>
      <c r="E40" s="35" t="s">
        <v>16</v>
      </c>
      <c r="F40" s="36">
        <v>5</v>
      </c>
      <c r="G40" s="36">
        <v>5</v>
      </c>
      <c r="H40" s="37">
        <v>91219928.739999995</v>
      </c>
      <c r="I40" s="38"/>
      <c r="J40" s="39">
        <v>63165918.369999997</v>
      </c>
      <c r="K40" s="40">
        <v>53608876.670000002</v>
      </c>
      <c r="L40" s="40">
        <v>37097448.979999997</v>
      </c>
      <c r="M40" s="40">
        <v>17631983.920000002</v>
      </c>
      <c r="N40" s="41" t="s">
        <v>2</v>
      </c>
      <c r="O40" s="42"/>
    </row>
    <row r="41" spans="1:15" customFormat="1" ht="15">
      <c r="A41" s="34"/>
      <c r="B41" s="69">
        <v>700</v>
      </c>
      <c r="C41" s="69"/>
      <c r="D41" s="70"/>
      <c r="E41" s="35" t="s">
        <v>55</v>
      </c>
      <c r="F41" s="36">
        <v>7</v>
      </c>
      <c r="G41" s="36">
        <v>0</v>
      </c>
      <c r="H41" s="37">
        <v>1679079505.02</v>
      </c>
      <c r="I41" s="38"/>
      <c r="J41" s="39">
        <v>1188206041.6700001</v>
      </c>
      <c r="K41" s="40">
        <v>1465250812.0999999</v>
      </c>
      <c r="L41" s="40">
        <v>1074239396.76</v>
      </c>
      <c r="M41" s="40">
        <v>1388497094.5999999</v>
      </c>
      <c r="N41" s="41">
        <v>982709032.63</v>
      </c>
      <c r="O41" s="42"/>
    </row>
    <row r="42" spans="1:15" customFormat="1" ht="15">
      <c r="A42" s="34"/>
      <c r="B42" s="43"/>
      <c r="C42" s="69">
        <v>701</v>
      </c>
      <c r="D42" s="70"/>
      <c r="E42" s="35" t="s">
        <v>15</v>
      </c>
      <c r="F42" s="36">
        <v>7</v>
      </c>
      <c r="G42" s="36">
        <v>1</v>
      </c>
      <c r="H42" s="37">
        <v>372960906.06999999</v>
      </c>
      <c r="I42" s="38"/>
      <c r="J42" s="39">
        <v>197268982</v>
      </c>
      <c r="K42" s="40">
        <v>347035898.94999999</v>
      </c>
      <c r="L42" s="40">
        <v>196245099</v>
      </c>
      <c r="M42" s="40">
        <v>347732498.69999999</v>
      </c>
      <c r="N42" s="41">
        <v>196245099</v>
      </c>
      <c r="O42" s="42"/>
    </row>
    <row r="43" spans="1:15" customFormat="1" ht="15">
      <c r="A43" s="34"/>
      <c r="B43" s="43"/>
      <c r="C43" s="69">
        <v>702</v>
      </c>
      <c r="D43" s="70"/>
      <c r="E43" s="35" t="s">
        <v>14</v>
      </c>
      <c r="F43" s="36">
        <v>7</v>
      </c>
      <c r="G43" s="36">
        <v>2</v>
      </c>
      <c r="H43" s="37">
        <v>1054887742.4400001</v>
      </c>
      <c r="I43" s="38"/>
      <c r="J43" s="39">
        <v>883056077.37</v>
      </c>
      <c r="K43" s="40">
        <v>903796047.96000004</v>
      </c>
      <c r="L43" s="40">
        <v>781249537.5</v>
      </c>
      <c r="M43" s="40">
        <v>910851386.69000006</v>
      </c>
      <c r="N43" s="41">
        <v>777498941.37</v>
      </c>
      <c r="O43" s="42"/>
    </row>
    <row r="44" spans="1:15" customFormat="1" ht="15">
      <c r="A44" s="34"/>
      <c r="B44" s="43"/>
      <c r="C44" s="69">
        <v>703</v>
      </c>
      <c r="D44" s="70"/>
      <c r="E44" s="35" t="s">
        <v>13</v>
      </c>
      <c r="F44" s="36">
        <v>7</v>
      </c>
      <c r="G44" s="36">
        <v>3</v>
      </c>
      <c r="H44" s="37">
        <v>89775454</v>
      </c>
      <c r="I44" s="38"/>
      <c r="J44" s="39">
        <v>33472152</v>
      </c>
      <c r="K44" s="40">
        <v>72545133.180000007</v>
      </c>
      <c r="L44" s="40">
        <v>24965233</v>
      </c>
      <c r="M44" s="40">
        <v>49353133.579999998</v>
      </c>
      <c r="N44" s="41" t="s">
        <v>2</v>
      </c>
      <c r="O44" s="42"/>
    </row>
    <row r="45" spans="1:15" customFormat="1" ht="15">
      <c r="A45" s="34"/>
      <c r="B45" s="43"/>
      <c r="C45" s="69">
        <v>707</v>
      </c>
      <c r="D45" s="70"/>
      <c r="E45" s="35" t="s">
        <v>12</v>
      </c>
      <c r="F45" s="36">
        <v>7</v>
      </c>
      <c r="G45" s="36">
        <v>7</v>
      </c>
      <c r="H45" s="37">
        <v>30042824.620000001</v>
      </c>
      <c r="I45" s="38"/>
      <c r="J45" s="39" t="s">
        <v>2</v>
      </c>
      <c r="K45" s="40">
        <v>22919765.960000001</v>
      </c>
      <c r="L45" s="40" t="s">
        <v>2</v>
      </c>
      <c r="M45" s="40">
        <v>24721829.510000002</v>
      </c>
      <c r="N45" s="41" t="s">
        <v>2</v>
      </c>
      <c r="O45" s="42"/>
    </row>
    <row r="46" spans="1:15" customFormat="1" ht="15">
      <c r="A46" s="34"/>
      <c r="B46" s="43"/>
      <c r="C46" s="69">
        <v>709</v>
      </c>
      <c r="D46" s="70"/>
      <c r="E46" s="35" t="s">
        <v>11</v>
      </c>
      <c r="F46" s="36">
        <v>7</v>
      </c>
      <c r="G46" s="36">
        <v>9</v>
      </c>
      <c r="H46" s="37">
        <v>131412577.89</v>
      </c>
      <c r="I46" s="38"/>
      <c r="J46" s="39">
        <v>74408830.299999997</v>
      </c>
      <c r="K46" s="40">
        <v>118953966.05</v>
      </c>
      <c r="L46" s="40">
        <v>71779527.260000005</v>
      </c>
      <c r="M46" s="40">
        <v>55838246.119999997</v>
      </c>
      <c r="N46" s="41">
        <v>8964992.2599999998</v>
      </c>
      <c r="O46" s="42"/>
    </row>
    <row r="47" spans="1:15" customFormat="1" ht="15">
      <c r="A47" s="34"/>
      <c r="B47" s="69">
        <v>800</v>
      </c>
      <c r="C47" s="69"/>
      <c r="D47" s="70"/>
      <c r="E47" s="35" t="s">
        <v>56</v>
      </c>
      <c r="F47" s="36">
        <v>8</v>
      </c>
      <c r="G47" s="36">
        <v>0</v>
      </c>
      <c r="H47" s="37">
        <v>179990135.77000001</v>
      </c>
      <c r="I47" s="38"/>
      <c r="J47" s="39">
        <v>31984691.23</v>
      </c>
      <c r="K47" s="40">
        <v>94089441.569999993</v>
      </c>
      <c r="L47" s="40" t="s">
        <v>2</v>
      </c>
      <c r="M47" s="40">
        <v>97784213.950000003</v>
      </c>
      <c r="N47" s="41" t="s">
        <v>2</v>
      </c>
      <c r="O47" s="42"/>
    </row>
    <row r="48" spans="1:15" customFormat="1" ht="15">
      <c r="A48" s="34"/>
      <c r="B48" s="43"/>
      <c r="C48" s="69">
        <v>801</v>
      </c>
      <c r="D48" s="70"/>
      <c r="E48" s="35" t="s">
        <v>10</v>
      </c>
      <c r="F48" s="36">
        <v>8</v>
      </c>
      <c r="G48" s="36">
        <v>1</v>
      </c>
      <c r="H48" s="37">
        <v>133973688.66</v>
      </c>
      <c r="I48" s="38"/>
      <c r="J48" s="39">
        <v>19338410.23</v>
      </c>
      <c r="K48" s="40">
        <v>64742651.170000002</v>
      </c>
      <c r="L48" s="40" t="s">
        <v>2</v>
      </c>
      <c r="M48" s="40">
        <v>65214667.049999997</v>
      </c>
      <c r="N48" s="41" t="s">
        <v>2</v>
      </c>
      <c r="O48" s="42"/>
    </row>
    <row r="49" spans="1:16" customFormat="1" ht="15">
      <c r="A49" s="34"/>
      <c r="B49" s="43"/>
      <c r="C49" s="69">
        <v>804</v>
      </c>
      <c r="D49" s="70"/>
      <c r="E49" s="35" t="s">
        <v>9</v>
      </c>
      <c r="F49" s="36">
        <v>8</v>
      </c>
      <c r="G49" s="36">
        <v>4</v>
      </c>
      <c r="H49" s="37">
        <v>46016447.109999999</v>
      </c>
      <c r="I49" s="38"/>
      <c r="J49" s="39">
        <v>12646281</v>
      </c>
      <c r="K49" s="40">
        <v>29346790.399999999</v>
      </c>
      <c r="L49" s="40" t="s">
        <v>2</v>
      </c>
      <c r="M49" s="40">
        <v>32569546.899999999</v>
      </c>
      <c r="N49" s="41" t="s">
        <v>2</v>
      </c>
      <c r="O49" s="42"/>
    </row>
    <row r="50" spans="1:16" customFormat="1" ht="15">
      <c r="A50" s="34"/>
      <c r="B50" s="69">
        <v>1000</v>
      </c>
      <c r="C50" s="69"/>
      <c r="D50" s="70"/>
      <c r="E50" s="35" t="s">
        <v>57</v>
      </c>
      <c r="F50" s="36">
        <v>10</v>
      </c>
      <c r="G50" s="36">
        <v>0</v>
      </c>
      <c r="H50" s="37">
        <f>78133614.46-30000</f>
        <v>78103614.459999993</v>
      </c>
      <c r="I50" s="38"/>
      <c r="J50" s="39">
        <v>68418532.269999996</v>
      </c>
      <c r="K50" s="40">
        <v>67519420.859999999</v>
      </c>
      <c r="L50" s="40">
        <v>61070329</v>
      </c>
      <c r="M50" s="40">
        <v>67083047.810000002</v>
      </c>
      <c r="N50" s="41">
        <v>61070329</v>
      </c>
      <c r="O50" s="42"/>
    </row>
    <row r="51" spans="1:16" customFormat="1" ht="15">
      <c r="A51" s="34"/>
      <c r="B51" s="43"/>
      <c r="C51" s="69">
        <v>1001</v>
      </c>
      <c r="D51" s="70"/>
      <c r="E51" s="35" t="s">
        <v>8</v>
      </c>
      <c r="F51" s="36">
        <v>10</v>
      </c>
      <c r="G51" s="36">
        <v>1</v>
      </c>
      <c r="H51" s="37">
        <v>5200000</v>
      </c>
      <c r="I51" s="38"/>
      <c r="J51" s="39" t="s">
        <v>2</v>
      </c>
      <c r="K51" s="40">
        <v>2600000</v>
      </c>
      <c r="L51" s="40" t="s">
        <v>2</v>
      </c>
      <c r="M51" s="40">
        <v>2600000</v>
      </c>
      <c r="N51" s="41" t="s">
        <v>2</v>
      </c>
      <c r="O51" s="42"/>
    </row>
    <row r="52" spans="1:16" customFormat="1" ht="15">
      <c r="A52" s="34"/>
      <c r="B52" s="43"/>
      <c r="C52" s="69">
        <v>1003</v>
      </c>
      <c r="D52" s="70"/>
      <c r="E52" s="35" t="s">
        <v>7</v>
      </c>
      <c r="F52" s="36">
        <v>10</v>
      </c>
      <c r="G52" s="36">
        <v>3</v>
      </c>
      <c r="H52" s="37">
        <f>1442758.27-30000</f>
        <v>1412758.27</v>
      </c>
      <c r="I52" s="38"/>
      <c r="J52" s="39">
        <v>1040000</v>
      </c>
      <c r="K52" s="40">
        <v>510000</v>
      </c>
      <c r="L52" s="40" t="s">
        <v>2</v>
      </c>
      <c r="M52" s="40">
        <v>510000</v>
      </c>
      <c r="N52" s="41" t="s">
        <v>2</v>
      </c>
      <c r="O52" s="42"/>
    </row>
    <row r="53" spans="1:16" customFormat="1" ht="15">
      <c r="A53" s="34"/>
      <c r="B53" s="43"/>
      <c r="C53" s="69">
        <v>1004</v>
      </c>
      <c r="D53" s="70"/>
      <c r="E53" s="35" t="s">
        <v>6</v>
      </c>
      <c r="F53" s="36">
        <v>10</v>
      </c>
      <c r="G53" s="36">
        <v>4</v>
      </c>
      <c r="H53" s="37">
        <v>57606000.189999998</v>
      </c>
      <c r="I53" s="38"/>
      <c r="J53" s="39">
        <v>57208676.270000003</v>
      </c>
      <c r="K53" s="40">
        <v>53915875</v>
      </c>
      <c r="L53" s="40">
        <v>53914875</v>
      </c>
      <c r="M53" s="40">
        <v>53915875</v>
      </c>
      <c r="N53" s="41">
        <v>53914875</v>
      </c>
      <c r="O53" s="42"/>
    </row>
    <row r="54" spans="1:16" customFormat="1" ht="15">
      <c r="A54" s="34"/>
      <c r="B54" s="43"/>
      <c r="C54" s="69">
        <v>1006</v>
      </c>
      <c r="D54" s="70"/>
      <c r="E54" s="35" t="s">
        <v>5</v>
      </c>
      <c r="F54" s="36">
        <v>10</v>
      </c>
      <c r="G54" s="36">
        <v>6</v>
      </c>
      <c r="H54" s="37">
        <v>13884856</v>
      </c>
      <c r="I54" s="38"/>
      <c r="J54" s="39">
        <v>10169856</v>
      </c>
      <c r="K54" s="40">
        <v>10493545.859999999</v>
      </c>
      <c r="L54" s="40">
        <v>7155454</v>
      </c>
      <c r="M54" s="40">
        <v>10057172.810000001</v>
      </c>
      <c r="N54" s="41">
        <v>7155454</v>
      </c>
      <c r="O54" s="42"/>
    </row>
    <row r="55" spans="1:16" customFormat="1" ht="15">
      <c r="A55" s="34"/>
      <c r="B55" s="69">
        <v>1100</v>
      </c>
      <c r="C55" s="69"/>
      <c r="D55" s="70"/>
      <c r="E55" s="35" t="s">
        <v>58</v>
      </c>
      <c r="F55" s="36">
        <v>11</v>
      </c>
      <c r="G55" s="36">
        <v>0</v>
      </c>
      <c r="H55" s="37">
        <v>37803275.310000002</v>
      </c>
      <c r="I55" s="38"/>
      <c r="J55" s="39" t="s">
        <v>2</v>
      </c>
      <c r="K55" s="40">
        <v>26244646.02</v>
      </c>
      <c r="L55" s="40" t="s">
        <v>2</v>
      </c>
      <c r="M55" s="40">
        <v>26424389.010000002</v>
      </c>
      <c r="N55" s="41" t="s">
        <v>2</v>
      </c>
      <c r="O55" s="42"/>
    </row>
    <row r="56" spans="1:16" customFormat="1" ht="15">
      <c r="A56" s="34"/>
      <c r="B56" s="43"/>
      <c r="C56" s="69">
        <v>1101</v>
      </c>
      <c r="D56" s="70"/>
      <c r="E56" s="35" t="s">
        <v>4</v>
      </c>
      <c r="F56" s="36">
        <v>11</v>
      </c>
      <c r="G56" s="36">
        <v>1</v>
      </c>
      <c r="H56" s="37">
        <v>27343641.98</v>
      </c>
      <c r="I56" s="38"/>
      <c r="J56" s="39" t="s">
        <v>2</v>
      </c>
      <c r="K56" s="40">
        <v>21515646.02</v>
      </c>
      <c r="L56" s="40" t="s">
        <v>2</v>
      </c>
      <c r="M56" s="40">
        <v>21652389.010000002</v>
      </c>
      <c r="N56" s="41" t="s">
        <v>2</v>
      </c>
      <c r="O56" s="42"/>
    </row>
    <row r="57" spans="1:16" customFormat="1" ht="15">
      <c r="A57" s="34"/>
      <c r="B57" s="43"/>
      <c r="C57" s="69">
        <v>1105</v>
      </c>
      <c r="D57" s="70"/>
      <c r="E57" s="35" t="s">
        <v>3</v>
      </c>
      <c r="F57" s="36">
        <v>11</v>
      </c>
      <c r="G57" s="36">
        <v>5</v>
      </c>
      <c r="H57" s="37">
        <v>10459633.33</v>
      </c>
      <c r="I57" s="38"/>
      <c r="J57" s="39" t="s">
        <v>2</v>
      </c>
      <c r="K57" s="40">
        <v>4729000</v>
      </c>
      <c r="L57" s="40" t="s">
        <v>2</v>
      </c>
      <c r="M57" s="40">
        <v>4772000</v>
      </c>
      <c r="N57" s="41" t="s">
        <v>2</v>
      </c>
      <c r="O57" s="42"/>
    </row>
    <row r="58" spans="1:16" customFormat="1" ht="32.25" customHeight="1">
      <c r="A58" s="34"/>
      <c r="B58" s="69">
        <v>1300</v>
      </c>
      <c r="C58" s="69"/>
      <c r="D58" s="70"/>
      <c r="E58" s="35" t="s">
        <v>63</v>
      </c>
      <c r="F58" s="36">
        <v>13</v>
      </c>
      <c r="G58" s="36">
        <v>0</v>
      </c>
      <c r="H58" s="37">
        <v>6219.04</v>
      </c>
      <c r="I58" s="38"/>
      <c r="J58" s="39" t="s">
        <v>2</v>
      </c>
      <c r="K58" s="40">
        <v>0</v>
      </c>
      <c r="L58" s="40" t="s">
        <v>2</v>
      </c>
      <c r="M58" s="40">
        <v>0</v>
      </c>
      <c r="N58" s="41" t="s">
        <v>2</v>
      </c>
      <c r="O58" s="42"/>
    </row>
    <row r="59" spans="1:16" customFormat="1" ht="32.25" customHeight="1">
      <c r="A59" s="34"/>
      <c r="B59" s="51"/>
      <c r="C59" s="69">
        <v>1301</v>
      </c>
      <c r="D59" s="70"/>
      <c r="E59" s="35" t="s">
        <v>64</v>
      </c>
      <c r="F59" s="36">
        <v>13</v>
      </c>
      <c r="G59" s="36">
        <v>1</v>
      </c>
      <c r="H59" s="37">
        <v>6219.04</v>
      </c>
      <c r="I59" s="38"/>
      <c r="J59" s="39" t="s">
        <v>2</v>
      </c>
      <c r="K59" s="40">
        <v>0</v>
      </c>
      <c r="L59" s="40" t="s">
        <v>2</v>
      </c>
      <c r="M59" s="40">
        <v>0</v>
      </c>
      <c r="N59" s="41" t="s">
        <v>2</v>
      </c>
      <c r="O59" s="42"/>
    </row>
    <row r="60" spans="1:16" customFormat="1" ht="30">
      <c r="A60" s="34"/>
      <c r="B60" s="69">
        <v>1400</v>
      </c>
      <c r="C60" s="69"/>
      <c r="D60" s="70"/>
      <c r="E60" s="35" t="s">
        <v>59</v>
      </c>
      <c r="F60" s="36">
        <v>14</v>
      </c>
      <c r="G60" s="36">
        <v>0</v>
      </c>
      <c r="H60" s="37">
        <v>108884374</v>
      </c>
      <c r="I60" s="38"/>
      <c r="J60" s="39">
        <v>108884374</v>
      </c>
      <c r="K60" s="40">
        <v>87107499</v>
      </c>
      <c r="L60" s="40">
        <v>87107499</v>
      </c>
      <c r="M60" s="40">
        <v>87107499</v>
      </c>
      <c r="N60" s="41">
        <v>87107499</v>
      </c>
      <c r="O60" s="42"/>
    </row>
    <row r="61" spans="1:16" customFormat="1" ht="45">
      <c r="A61" s="34"/>
      <c r="B61" s="43"/>
      <c r="C61" s="69">
        <v>1401</v>
      </c>
      <c r="D61" s="70"/>
      <c r="E61" s="35" t="s">
        <v>1</v>
      </c>
      <c r="F61" s="36">
        <v>14</v>
      </c>
      <c r="G61" s="36">
        <v>1</v>
      </c>
      <c r="H61" s="37">
        <v>108884374</v>
      </c>
      <c r="I61" s="38"/>
      <c r="J61" s="39">
        <v>108884374</v>
      </c>
      <c r="K61" s="40">
        <v>87107499</v>
      </c>
      <c r="L61" s="40">
        <v>87107499</v>
      </c>
      <c r="M61" s="40">
        <v>87107499</v>
      </c>
      <c r="N61" s="41">
        <v>87107499</v>
      </c>
      <c r="O61" s="42"/>
    </row>
    <row r="62" spans="1:16" ht="18.75">
      <c r="E62" s="45" t="s">
        <v>0</v>
      </c>
      <c r="F62" s="46"/>
      <c r="G62" s="47"/>
      <c r="H62" s="44">
        <v>2607672787.0999999</v>
      </c>
      <c r="I62" s="44">
        <v>0</v>
      </c>
      <c r="J62" s="48">
        <v>1514486988.95</v>
      </c>
      <c r="K62" s="49">
        <v>2016225839.46</v>
      </c>
      <c r="L62" s="49">
        <v>1263326995.9400001</v>
      </c>
      <c r="M62" s="49">
        <v>1911816147.98</v>
      </c>
      <c r="N62" s="50">
        <v>1134118449.0699999</v>
      </c>
      <c r="P62" s="1" t="s">
        <v>61</v>
      </c>
    </row>
  </sheetData>
  <mergeCells count="65">
    <mergeCell ref="C43:D43"/>
    <mergeCell ref="C44:D44"/>
    <mergeCell ref="C45:D45"/>
    <mergeCell ref="C46:D46"/>
    <mergeCell ref="B36:D36"/>
    <mergeCell ref="B41:D41"/>
    <mergeCell ref="C61:D61"/>
    <mergeCell ref="C48:D48"/>
    <mergeCell ref="B55:D55"/>
    <mergeCell ref="C49:D49"/>
    <mergeCell ref="C51:D51"/>
    <mergeCell ref="C52:D52"/>
    <mergeCell ref="C53:D53"/>
    <mergeCell ref="C54:D54"/>
    <mergeCell ref="B50:D50"/>
    <mergeCell ref="B58:D58"/>
    <mergeCell ref="C59:D59"/>
    <mergeCell ref="C34:D34"/>
    <mergeCell ref="C35:D35"/>
    <mergeCell ref="K15:K16"/>
    <mergeCell ref="B60:D60"/>
    <mergeCell ref="C56:D56"/>
    <mergeCell ref="C57:D57"/>
    <mergeCell ref="B47:D47"/>
    <mergeCell ref="C28:D28"/>
    <mergeCell ref="C30:D30"/>
    <mergeCell ref="C31:D31"/>
    <mergeCell ref="C32:D32"/>
    <mergeCell ref="C37:D37"/>
    <mergeCell ref="C38:D38"/>
    <mergeCell ref="C39:D39"/>
    <mergeCell ref="C40:D40"/>
    <mergeCell ref="C42:D42"/>
    <mergeCell ref="B18:D18"/>
    <mergeCell ref="C19:D19"/>
    <mergeCell ref="C20:D20"/>
    <mergeCell ref="B26:D26"/>
    <mergeCell ref="C33:D33"/>
    <mergeCell ref="C27:D27"/>
    <mergeCell ref="B29:D29"/>
    <mergeCell ref="C21:D21"/>
    <mergeCell ref="C22:D22"/>
    <mergeCell ref="C23:D23"/>
    <mergeCell ref="C24:D24"/>
    <mergeCell ref="C25:D25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J15:J16"/>
    <mergeCell ref="M15:M16"/>
    <mergeCell ref="L15:L16"/>
    <mergeCell ref="L2:O2"/>
    <mergeCell ref="L3:O3"/>
    <mergeCell ref="L4:O4"/>
    <mergeCell ref="L6:O6"/>
    <mergeCell ref="L7:O7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2023-04-20T08:40:01Z</cp:lastPrinted>
  <dcterms:created xsi:type="dcterms:W3CDTF">2021-09-23T01:29:35Z</dcterms:created>
  <dcterms:modified xsi:type="dcterms:W3CDTF">2023-07-04T09:44:13Z</dcterms:modified>
</cp:coreProperties>
</file>