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activeTab="2"/>
  </bookViews>
  <sheets>
    <sheet name="1 квартал" sheetId="1" r:id="rId1"/>
    <sheet name="2 квартал" sheetId="2" r:id="rId2"/>
    <sheet name="3 квартал" sheetId="3" r:id="rId3"/>
    <sheet name="4 квартал" sheetId="4" r:id="rId4"/>
  </sheets>
  <calcPr calcId="124519"/>
</workbook>
</file>

<file path=xl/calcChain.xml><?xml version="1.0" encoding="utf-8"?>
<calcChain xmlns="http://schemas.openxmlformats.org/spreadsheetml/2006/main">
  <c r="E20" i="3"/>
  <c r="E15"/>
  <c r="E8"/>
  <c r="D8"/>
  <c r="E8" i="2"/>
  <c r="D8"/>
  <c r="E8" i="1"/>
  <c r="D8"/>
</calcChain>
</file>

<file path=xl/sharedStrings.xml><?xml version="1.0" encoding="utf-8"?>
<sst xmlns="http://schemas.openxmlformats.org/spreadsheetml/2006/main" count="162" uniqueCount="48">
  <si>
    <t>№ п/п</t>
  </si>
  <si>
    <t>Основные параметры</t>
  </si>
  <si>
    <t>1.</t>
  </si>
  <si>
    <t>Доходы районного бюджета</t>
  </si>
  <si>
    <t>2.</t>
  </si>
  <si>
    <t>Расходы районного бюджет</t>
  </si>
  <si>
    <t>3.</t>
  </si>
  <si>
    <t>Дефицит (-)/профицит (+)</t>
  </si>
  <si>
    <t>№ 
п/п</t>
  </si>
  <si>
    <t>Направления расходования средств</t>
  </si>
  <si>
    <t>Органы местного самоуправления</t>
  </si>
  <si>
    <t>Подведомственные казенные учреждения всего, в том числе:</t>
  </si>
  <si>
    <t>2.1</t>
  </si>
  <si>
    <t>Образование</t>
  </si>
  <si>
    <t>2.2</t>
  </si>
  <si>
    <t>2.3</t>
  </si>
  <si>
    <t>Другие отрасли</t>
  </si>
  <si>
    <t>Всего по бюджетным учреждениям, в том числе:</t>
  </si>
  <si>
    <t>3.1</t>
  </si>
  <si>
    <t>3.2</t>
  </si>
  <si>
    <t>Фактические расходы на оплату труда, 
тыс. рублей</t>
  </si>
  <si>
    <t>Численность работников, (единиц)</t>
  </si>
  <si>
    <t>Сведения о ходе исполнения районного бюджета по состоянию на 01 апреля 2023 года</t>
  </si>
  <si>
    <t>План на 2023 год, тыс. руб.</t>
  </si>
  <si>
    <t>Факт за I квартал 2023 года, тыс. руб.</t>
  </si>
  <si>
    <t>Информация о численности и фактических расходах на оплату труда муниципальных служащих и работников муниципальных учреждений по состоянию на 01 апреля 2023 года</t>
  </si>
  <si>
    <t>2.4</t>
  </si>
  <si>
    <t>Культура</t>
  </si>
  <si>
    <t>Молодежная политика</t>
  </si>
  <si>
    <t>3.3</t>
  </si>
  <si>
    <t>3.4</t>
  </si>
  <si>
    <t>Фактические расходы на оплату труда КОСГУ - 211, 266</t>
  </si>
  <si>
    <t>В соответствии с п. 6 ст. 52 Федерального закона от 06.10.2003 года № 131-ФЗ "Об общих принципах организации местного самоуправления в Российской Федерации" Администрация Омского муниципального района предоставляет следующую информацию:</t>
  </si>
  <si>
    <t>Сведения о ходе исполнения районного бюджета по состоянию на 01 июля 2023 года</t>
  </si>
  <si>
    <t>Информация о численности и фактических расходах на оплату труда муниципальных служащих и работников муниципальных учреждений по состоянию на 01 июля 2023 года</t>
  </si>
  <si>
    <t>Сведения о ходе исполнения районного бюджета по состоянию на 01 октября 2023 года</t>
  </si>
  <si>
    <t>Информация о численности и фактических расходах на оплату труда муниципальных служащих и работников муниципальных учреждений по состоянию на 01 октября 2023 года</t>
  </si>
  <si>
    <t>Сведения о ходе исполнения районного бюджета по состоянию на 01 января 2024 года</t>
  </si>
  <si>
    <t>Информация о численности и фактических расходах на оплату труда муниципальных служащих и работников муниципальных учреждений по состоянию на 01 января 2024 года</t>
  </si>
  <si>
    <t>Факт за IV квартал 2023 года, тыс. руб.</t>
  </si>
  <si>
    <t>Факт за II квартал 2023 года, тыс. руб.</t>
  </si>
  <si>
    <t>Факт за III квартал 2023 года, тыс. руб.</t>
  </si>
  <si>
    <t xml:space="preserve">Другие отрасли </t>
  </si>
  <si>
    <r>
      <t>Другие отрасли</t>
    </r>
    <r>
      <rPr>
        <sz val="12"/>
        <color rgb="FFFF0000"/>
        <rFont val="Times New Roman"/>
        <family val="1"/>
        <charset val="204"/>
      </rPr>
      <t xml:space="preserve"> </t>
    </r>
  </si>
  <si>
    <t>I квартал</t>
  </si>
  <si>
    <t>II квартал</t>
  </si>
  <si>
    <t>III квартал</t>
  </si>
  <si>
    <t>IV квартал</t>
  </si>
</sst>
</file>

<file path=xl/styles.xml><?xml version="1.0" encoding="utf-8"?>
<styleSheet xmlns="http://schemas.openxmlformats.org/spreadsheetml/2006/main">
  <numFmts count="6">
    <numFmt numFmtId="164" formatCode="#,##0.0"/>
    <numFmt numFmtId="165" formatCode="_-* #,##0.00_р_._-;\-* #,##0.00_р_._-;_-* \-??_р_._-;_-@_-"/>
    <numFmt numFmtId="166" formatCode="_-* #,##0.0_р_._-;\-* #,##0.0_р_._-;_-* \-??_р_._-;_-@_-"/>
    <numFmt numFmtId="167" formatCode="_-* #,##0.0_р_._-;\-* #,##0.0_р_._-;_-* \-?_р_._-;_-@_-"/>
    <numFmt numFmtId="168" formatCode="_-* #,##0.0_р_._-;\-* #,##0.0_р_._-;_-* &quot;-&quot;?_р_._-;_-@_-"/>
    <numFmt numFmtId="169" formatCode="#,##0.00_ ;\-#,##0.00\ "/>
  </numFmts>
  <fonts count="9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5" fontId="7" fillId="0" borderId="0"/>
    <xf numFmtId="0" fontId="7" fillId="0" borderId="0"/>
  </cellStyleXfs>
  <cellXfs count="58">
    <xf numFmtId="0" fontId="0" fillId="0" borderId="0" xfId="0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wrapText="1"/>
    </xf>
    <xf numFmtId="49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/>
    <xf numFmtId="166" fontId="6" fillId="4" borderId="1" xfId="1" applyNumberFormat="1" applyFont="1" applyFill="1" applyBorder="1" applyAlignment="1" applyProtection="1">
      <protection locked="0"/>
    </xf>
    <xf numFmtId="166" fontId="6" fillId="4" borderId="1" xfId="1" applyNumberFormat="1" applyFont="1" applyFill="1" applyBorder="1" applyAlignment="1" applyProtection="1"/>
    <xf numFmtId="166" fontId="6" fillId="0" borderId="1" xfId="1" applyNumberFormat="1" applyFont="1" applyBorder="1" applyAlignment="1" applyProtection="1">
      <protection locked="0"/>
    </xf>
    <xf numFmtId="167" fontId="6" fillId="4" borderId="1" xfId="1" applyNumberFormat="1" applyFont="1" applyFill="1" applyBorder="1" applyAlignment="1" applyProtection="1"/>
    <xf numFmtId="0" fontId="4" fillId="0" borderId="1" xfId="0" applyFont="1" applyBorder="1" applyAlignment="1">
      <alignment horizontal="center"/>
    </xf>
    <xf numFmtId="168" fontId="0" fillId="0" borderId="0" xfId="0" applyNumberFormat="1"/>
    <xf numFmtId="166" fontId="6" fillId="5" borderId="1" xfId="1" applyNumberFormat="1" applyFont="1" applyFill="1" applyBorder="1" applyAlignment="1" applyProtection="1"/>
    <xf numFmtId="166" fontId="6" fillId="5" borderId="1" xfId="1" applyNumberFormat="1" applyFont="1" applyFill="1" applyBorder="1" applyAlignment="1" applyProtection="1">
      <alignment horizontal="center"/>
    </xf>
    <xf numFmtId="166" fontId="6" fillId="6" borderId="1" xfId="1" applyNumberFormat="1" applyFont="1" applyFill="1" applyBorder="1" applyAlignment="1" applyProtection="1">
      <alignment horizontal="center"/>
      <protection locked="0"/>
    </xf>
    <xf numFmtId="167" fontId="6" fillId="5" borderId="1" xfId="1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>
      <alignment horizontal="center"/>
    </xf>
    <xf numFmtId="166" fontId="6" fillId="0" borderId="1" xfId="1" applyNumberFormat="1" applyFont="1" applyFill="1" applyBorder="1" applyAlignment="1" applyProtection="1">
      <alignment horizontal="center"/>
      <protection locked="0"/>
    </xf>
    <xf numFmtId="169" fontId="6" fillId="6" borderId="1" xfId="1" applyNumberFormat="1" applyFont="1" applyFill="1" applyBorder="1" applyAlignment="1" applyProtection="1">
      <alignment horizontal="center"/>
      <protection locked="0"/>
    </xf>
    <xf numFmtId="169" fontId="6" fillId="5" borderId="1" xfId="1" applyNumberFormat="1" applyFont="1" applyFill="1" applyBorder="1" applyAlignment="1" applyProtection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0" fillId="0" borderId="0" xfId="0" applyBorder="1"/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wrapText="1"/>
    </xf>
    <xf numFmtId="166" fontId="6" fillId="5" borderId="1" xfId="1" applyNumberFormat="1" applyFont="1" applyFill="1" applyBorder="1" applyAlignment="1" applyProtection="1">
      <protection locked="0"/>
    </xf>
    <xf numFmtId="0" fontId="0" fillId="6" borderId="0" xfId="0" applyFill="1"/>
    <xf numFmtId="169" fontId="6" fillId="6" borderId="0" xfId="1" applyNumberFormat="1" applyFont="1" applyFill="1" applyBorder="1" applyAlignment="1" applyProtection="1">
      <alignment horizontal="center"/>
      <protection locked="0"/>
    </xf>
    <xf numFmtId="168" fontId="0" fillId="6" borderId="0" xfId="0" applyNumberFormat="1" applyFill="1"/>
    <xf numFmtId="49" fontId="6" fillId="6" borderId="1" xfId="0" applyNumberFormat="1" applyFont="1" applyFill="1" applyBorder="1" applyAlignment="1">
      <alignment horizontal="center"/>
    </xf>
    <xf numFmtId="0" fontId="6" fillId="5" borderId="1" xfId="0" applyFont="1" applyFill="1" applyBorder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6" fillId="5" borderId="1" xfId="0" applyFont="1" applyFill="1" applyBorder="1" applyAlignment="1">
      <alignment wrapText="1"/>
    </xf>
    <xf numFmtId="167" fontId="6" fillId="5" borderId="1" xfId="1" applyNumberFormat="1" applyFont="1" applyFill="1" applyBorder="1" applyAlignment="1" applyProtection="1"/>
    <xf numFmtId="0" fontId="6" fillId="5" borderId="1" xfId="0" applyFont="1" applyFill="1" applyBorder="1" applyAlignment="1">
      <alignment horizontal="center"/>
    </xf>
    <xf numFmtId="49" fontId="6" fillId="5" borderId="1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9" fontId="0" fillId="0" borderId="0" xfId="0" applyNumberFormat="1"/>
    <xf numFmtId="166" fontId="6" fillId="6" borderId="1" xfId="1" applyNumberFormat="1" applyFont="1" applyFill="1" applyBorder="1" applyAlignment="1" applyProtection="1">
      <protection locked="0"/>
    </xf>
    <xf numFmtId="0" fontId="2" fillId="0" borderId="0" xfId="0" applyFont="1" applyAlignment="1">
      <alignment horizontal="center" wrapText="1"/>
    </xf>
    <xf numFmtId="169" fontId="6" fillId="0" borderId="1" xfId="1" applyNumberFormat="1" applyFont="1" applyFill="1" applyBorder="1" applyAlignment="1" applyProtection="1">
      <alignment horizontal="right"/>
      <protection locked="0"/>
    </xf>
    <xf numFmtId="2" fontId="6" fillId="5" borderId="1" xfId="1" applyNumberFormat="1" applyFont="1" applyFill="1" applyBorder="1" applyAlignment="1" applyProtection="1"/>
    <xf numFmtId="2" fontId="6" fillId="6" borderId="1" xfId="1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3" borderId="2" xfId="0" applyFont="1" applyFill="1" applyBorder="1" applyAlignment="1">
      <alignment horizontal="left" vertical="center" wrapText="1" shrinkToFit="1"/>
    </xf>
    <xf numFmtId="0" fontId="5" fillId="3" borderId="0" xfId="0" applyFont="1" applyFill="1" applyBorder="1" applyAlignment="1">
      <alignment horizontal="left" vertical="center" wrapText="1" shrinkToFi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5"/>
  <sheetViews>
    <sheetView zoomScale="85" zoomScaleNormal="85" zoomScalePageLayoutView="60" workbookViewId="0">
      <selection activeCell="H13" sqref="H13"/>
    </sheetView>
  </sheetViews>
  <sheetFormatPr defaultRowHeight="15"/>
  <cols>
    <col min="1" max="1" width="7.42578125" customWidth="1"/>
    <col min="2" max="2" width="6.42578125" customWidth="1"/>
    <col min="3" max="3" width="33.5703125"/>
    <col min="4" max="4" width="20.140625"/>
    <col min="5" max="5" width="20.85546875"/>
    <col min="6" max="6" width="14.42578125" customWidth="1"/>
    <col min="7" max="7" width="8.7109375"/>
    <col min="8" max="8" width="10.140625" bestFit="1" customWidth="1"/>
    <col min="9" max="9" width="13.28515625" customWidth="1"/>
    <col min="10" max="1025" width="8.7109375"/>
  </cols>
  <sheetData>
    <row r="1" spans="2:9" ht="75" customHeight="1">
      <c r="B1" s="54" t="s">
        <v>32</v>
      </c>
      <c r="C1" s="54"/>
      <c r="D1" s="54"/>
      <c r="E1" s="54"/>
    </row>
    <row r="3" spans="2:9" ht="21.75" customHeight="1">
      <c r="B3" s="55" t="s">
        <v>22</v>
      </c>
      <c r="C3" s="55"/>
      <c r="D3" s="55"/>
      <c r="E3" s="55"/>
    </row>
    <row r="4" spans="2:9" ht="15.75" customHeight="1">
      <c r="B4" s="1"/>
      <c r="C4" s="1"/>
      <c r="D4" s="1"/>
      <c r="E4" s="50" t="s">
        <v>44</v>
      </c>
    </row>
    <row r="5" spans="2:9" ht="31.5" customHeight="1">
      <c r="B5" s="2" t="s">
        <v>0</v>
      </c>
      <c r="C5" s="2" t="s">
        <v>1</v>
      </c>
      <c r="D5" s="2" t="s">
        <v>23</v>
      </c>
      <c r="E5" s="2" t="s">
        <v>24</v>
      </c>
    </row>
    <row r="6" spans="2:9" ht="15.75">
      <c r="B6" s="20" t="s">
        <v>2</v>
      </c>
      <c r="C6" s="3" t="s">
        <v>3</v>
      </c>
      <c r="D6" s="30">
        <v>2448309.9300000002</v>
      </c>
      <c r="E6" s="30">
        <v>609655.43999999994</v>
      </c>
    </row>
    <row r="7" spans="2:9" ht="15.75">
      <c r="B7" s="20" t="s">
        <v>4</v>
      </c>
      <c r="C7" s="3" t="s">
        <v>5</v>
      </c>
      <c r="D7" s="30">
        <v>2588248.2000000002</v>
      </c>
      <c r="E7" s="30">
        <v>594892.92000000004</v>
      </c>
    </row>
    <row r="8" spans="2:9" ht="15.75">
      <c r="B8" s="20" t="s">
        <v>6</v>
      </c>
      <c r="C8" s="3" t="s">
        <v>7</v>
      </c>
      <c r="D8" s="31">
        <f>D6-D7</f>
        <v>-139938.27000000002</v>
      </c>
      <c r="E8" s="31">
        <f>E6-E7</f>
        <v>14762.519999999902</v>
      </c>
    </row>
    <row r="9" spans="2:9">
      <c r="B9" s="5"/>
      <c r="C9" s="5"/>
      <c r="D9" s="5"/>
      <c r="E9" s="5"/>
    </row>
    <row r="10" spans="2:9" ht="6" customHeight="1">
      <c r="B10" s="5"/>
      <c r="C10" s="5"/>
      <c r="D10" s="5"/>
      <c r="E10" s="5"/>
    </row>
    <row r="11" spans="2:9" ht="45.75" customHeight="1">
      <c r="B11" s="55" t="s">
        <v>25</v>
      </c>
      <c r="C11" s="55"/>
      <c r="D11" s="55"/>
      <c r="E11" s="55"/>
    </row>
    <row r="12" spans="2:9" ht="13.5" customHeight="1">
      <c r="B12" s="6"/>
      <c r="C12" s="6"/>
      <c r="D12" s="6"/>
      <c r="E12" s="6"/>
    </row>
    <row r="13" spans="2:9" ht="38.25" customHeight="1">
      <c r="B13" s="7" t="s">
        <v>8</v>
      </c>
      <c r="C13" s="8" t="s">
        <v>9</v>
      </c>
      <c r="D13" s="8" t="s">
        <v>21</v>
      </c>
      <c r="E13" s="8" t="s">
        <v>20</v>
      </c>
    </row>
    <row r="14" spans="2:9" s="36" customFormat="1" ht="34.5" customHeight="1">
      <c r="B14" s="33" t="s">
        <v>2</v>
      </c>
      <c r="C14" s="34" t="s">
        <v>10</v>
      </c>
      <c r="D14" s="35">
        <v>114</v>
      </c>
      <c r="E14" s="28">
        <v>21867.73</v>
      </c>
    </row>
    <row r="15" spans="2:9" s="36" customFormat="1" ht="35.25" customHeight="1">
      <c r="B15" s="33" t="s">
        <v>4</v>
      </c>
      <c r="C15" s="34" t="s">
        <v>11</v>
      </c>
      <c r="D15" s="22">
        <v>346</v>
      </c>
      <c r="E15" s="28">
        <v>50673.89</v>
      </c>
      <c r="F15" s="37"/>
      <c r="H15" s="38"/>
      <c r="I15" s="38"/>
    </row>
    <row r="16" spans="2:9" s="36" customFormat="1" ht="21.75" customHeight="1">
      <c r="B16" s="39" t="s">
        <v>12</v>
      </c>
      <c r="C16" s="40" t="s">
        <v>13</v>
      </c>
      <c r="D16" s="22">
        <v>225</v>
      </c>
      <c r="E16" s="29">
        <v>18731.21</v>
      </c>
      <c r="F16" s="41"/>
      <c r="H16" s="38"/>
      <c r="I16" s="38"/>
    </row>
    <row r="17" spans="2:9" s="36" customFormat="1" ht="20.25" customHeight="1">
      <c r="B17" s="39" t="s">
        <v>14</v>
      </c>
      <c r="C17" s="40" t="s">
        <v>27</v>
      </c>
      <c r="D17" s="22">
        <v>121</v>
      </c>
      <c r="E17" s="28">
        <v>8052.6</v>
      </c>
      <c r="F17" s="42"/>
      <c r="H17" s="38"/>
      <c r="I17" s="38"/>
    </row>
    <row r="18" spans="2:9" s="36" customFormat="1" ht="15" customHeight="1">
      <c r="B18" s="39" t="s">
        <v>15</v>
      </c>
      <c r="C18" s="40" t="s">
        <v>28</v>
      </c>
      <c r="D18" s="49">
        <v>69</v>
      </c>
      <c r="E18" s="28">
        <v>7115.82</v>
      </c>
      <c r="F18" s="41"/>
      <c r="H18" s="38"/>
      <c r="I18" s="38"/>
    </row>
    <row r="19" spans="2:9" s="36" customFormat="1" ht="19.5" customHeight="1">
      <c r="B19" s="39" t="s">
        <v>26</v>
      </c>
      <c r="C19" s="43" t="s">
        <v>42</v>
      </c>
      <c r="D19" s="44">
        <v>117.9</v>
      </c>
      <c r="E19" s="28">
        <v>16774.259999999998</v>
      </c>
      <c r="F19" s="41"/>
      <c r="H19" s="38"/>
      <c r="I19" s="38"/>
    </row>
    <row r="20" spans="2:9" s="36" customFormat="1" ht="31.5">
      <c r="B20" s="45" t="s">
        <v>6</v>
      </c>
      <c r="C20" s="43" t="s">
        <v>17</v>
      </c>
      <c r="D20" s="22">
        <v>2758.9</v>
      </c>
      <c r="E20" s="28">
        <v>266794.23</v>
      </c>
      <c r="F20" s="37"/>
      <c r="H20" s="38"/>
      <c r="I20" s="38"/>
    </row>
    <row r="21" spans="2:9" s="36" customFormat="1" ht="15.75">
      <c r="B21" s="46" t="s">
        <v>18</v>
      </c>
      <c r="C21" s="40" t="s">
        <v>13</v>
      </c>
      <c r="D21" s="22">
        <v>2433</v>
      </c>
      <c r="E21" s="28">
        <v>234146.1</v>
      </c>
      <c r="F21" s="41"/>
      <c r="H21" s="38"/>
      <c r="I21" s="38"/>
    </row>
    <row r="22" spans="2:9" s="36" customFormat="1" ht="15.75">
      <c r="B22" s="46" t="s">
        <v>19</v>
      </c>
      <c r="C22" s="40" t="s">
        <v>27</v>
      </c>
      <c r="D22" s="44">
        <v>325.89999999999998</v>
      </c>
      <c r="E22" s="28">
        <v>29949.3</v>
      </c>
      <c r="F22" s="41"/>
      <c r="H22" s="38"/>
      <c r="I22" s="38"/>
    </row>
    <row r="23" spans="2:9" s="36" customFormat="1" ht="15.75">
      <c r="B23" s="46" t="s">
        <v>29</v>
      </c>
      <c r="C23" s="40" t="s">
        <v>28</v>
      </c>
      <c r="D23" s="44">
        <v>14</v>
      </c>
      <c r="E23" s="28">
        <v>884.34</v>
      </c>
      <c r="F23" s="41"/>
    </row>
    <row r="24" spans="2:9" s="36" customFormat="1" ht="15.75" customHeight="1">
      <c r="B24" s="46" t="s">
        <v>30</v>
      </c>
      <c r="C24" s="40" t="s">
        <v>43</v>
      </c>
      <c r="D24" s="44">
        <v>13</v>
      </c>
      <c r="E24" s="28">
        <v>1814.49</v>
      </c>
      <c r="F24" s="41"/>
    </row>
    <row r="25" spans="2:9">
      <c r="E25" s="48"/>
      <c r="F25" s="32"/>
    </row>
  </sheetData>
  <mergeCells count="3">
    <mergeCell ref="B1:E1"/>
    <mergeCell ref="B3:E3"/>
    <mergeCell ref="B11:E11"/>
  </mergeCells>
  <dataValidations count="2">
    <dataValidation type="decimal" allowBlank="1" showInputMessage="1" showErrorMessage="1" sqref="F20 E17:E24 F15 E14:E15">
      <formula1>-10000000000</formula1>
      <formula2>10000000000</formula2>
    </dataValidation>
    <dataValidation type="whole" allowBlank="1" showInputMessage="1" showErrorMessage="1" sqref="D18 D14">
      <formula1>-2147483648</formula1>
      <formula2>2147483648</formula2>
    </dataValidation>
  </dataValidations>
  <pageMargins left="0.37013888888888902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25"/>
  <sheetViews>
    <sheetView zoomScale="85" zoomScaleNormal="85" zoomScalePageLayoutView="60" workbookViewId="0">
      <selection activeCell="D14" sqref="D14:D24"/>
    </sheetView>
  </sheetViews>
  <sheetFormatPr defaultRowHeight="15"/>
  <cols>
    <col min="1" max="1" width="7.42578125" customWidth="1"/>
    <col min="2" max="2" width="6.42578125" customWidth="1"/>
    <col min="3" max="3" width="37.5703125" customWidth="1"/>
    <col min="4" max="5" width="20.140625" customWidth="1"/>
    <col min="6" max="6" width="16.85546875" customWidth="1"/>
    <col min="8" max="8" width="10.140625" bestFit="1" customWidth="1"/>
    <col min="9" max="9" width="13.28515625" customWidth="1"/>
  </cols>
  <sheetData>
    <row r="1" spans="2:9" ht="75" customHeight="1">
      <c r="B1" s="54" t="s">
        <v>32</v>
      </c>
      <c r="C1" s="54"/>
      <c r="D1" s="54"/>
      <c r="E1" s="54"/>
    </row>
    <row r="3" spans="2:9" ht="39.75" customHeight="1">
      <c r="B3" s="55" t="s">
        <v>33</v>
      </c>
      <c r="C3" s="55"/>
      <c r="D3" s="55"/>
      <c r="E3" s="55"/>
    </row>
    <row r="4" spans="2:9" ht="15.75" customHeight="1">
      <c r="B4" s="1"/>
      <c r="C4" s="1"/>
      <c r="D4" s="1"/>
      <c r="E4" s="50" t="s">
        <v>45</v>
      </c>
    </row>
    <row r="5" spans="2:9" ht="51.75" customHeight="1">
      <c r="B5" s="2" t="s">
        <v>0</v>
      </c>
      <c r="C5" s="2" t="s">
        <v>1</v>
      </c>
      <c r="D5" s="2" t="s">
        <v>23</v>
      </c>
      <c r="E5" s="2" t="s">
        <v>40</v>
      </c>
    </row>
    <row r="6" spans="2:9" ht="15.75">
      <c r="B6" s="20" t="s">
        <v>2</v>
      </c>
      <c r="C6" s="3" t="s">
        <v>3</v>
      </c>
      <c r="D6" s="30">
        <v>2745928.71</v>
      </c>
      <c r="E6" s="30">
        <v>734932.67</v>
      </c>
      <c r="F6" s="47"/>
    </row>
    <row r="7" spans="2:9" ht="15.75">
      <c r="B7" s="20" t="s">
        <v>4</v>
      </c>
      <c r="C7" s="3" t="s">
        <v>5</v>
      </c>
      <c r="D7" s="30">
        <v>2777833.74</v>
      </c>
      <c r="E7" s="30">
        <v>760616.86</v>
      </c>
      <c r="F7" s="47"/>
    </row>
    <row r="8" spans="2:9" ht="15.75">
      <c r="B8" s="20" t="s">
        <v>6</v>
      </c>
      <c r="C8" s="3" t="s">
        <v>7</v>
      </c>
      <c r="D8" s="31">
        <f>D6-D7</f>
        <v>-31905.030000000261</v>
      </c>
      <c r="E8" s="31">
        <f>E6-E7</f>
        <v>-25684.189999999944</v>
      </c>
    </row>
    <row r="9" spans="2:9">
      <c r="B9" s="5"/>
      <c r="C9" s="5"/>
      <c r="D9" s="5"/>
      <c r="E9" s="5"/>
    </row>
    <row r="10" spans="2:9" ht="6" customHeight="1">
      <c r="B10" s="5"/>
      <c r="C10" s="5"/>
      <c r="D10" s="5"/>
      <c r="E10" s="5"/>
    </row>
    <row r="11" spans="2:9" ht="45.75" customHeight="1">
      <c r="B11" s="55" t="s">
        <v>34</v>
      </c>
      <c r="C11" s="55"/>
      <c r="D11" s="55"/>
      <c r="E11" s="55"/>
    </row>
    <row r="12" spans="2:9" ht="13.5" customHeight="1">
      <c r="B12" s="6"/>
      <c r="C12" s="6"/>
      <c r="D12" s="6"/>
      <c r="E12" s="6"/>
    </row>
    <row r="13" spans="2:9" ht="38.25" customHeight="1">
      <c r="B13" s="7" t="s">
        <v>8</v>
      </c>
      <c r="C13" s="8" t="s">
        <v>9</v>
      </c>
      <c r="D13" s="8" t="s">
        <v>21</v>
      </c>
      <c r="E13" s="8" t="s">
        <v>20</v>
      </c>
    </row>
    <row r="14" spans="2:9" s="36" customFormat="1" ht="21.75" customHeight="1">
      <c r="B14" s="33" t="s">
        <v>2</v>
      </c>
      <c r="C14" s="34" t="s">
        <v>10</v>
      </c>
      <c r="D14" s="22">
        <v>111.2</v>
      </c>
      <c r="E14" s="28">
        <v>24798.53</v>
      </c>
    </row>
    <row r="15" spans="2:9" s="36" customFormat="1" ht="31.5" customHeight="1">
      <c r="B15" s="33" t="s">
        <v>4</v>
      </c>
      <c r="C15" s="34" t="s">
        <v>11</v>
      </c>
      <c r="D15" s="22">
        <v>360.6</v>
      </c>
      <c r="E15" s="29">
        <v>56359.65</v>
      </c>
      <c r="H15" s="38"/>
      <c r="I15" s="38"/>
    </row>
    <row r="16" spans="2:9" s="36" customFormat="1" ht="21.75" customHeight="1">
      <c r="B16" s="39" t="s">
        <v>12</v>
      </c>
      <c r="C16" s="40" t="s">
        <v>13</v>
      </c>
      <c r="D16" s="22">
        <v>225</v>
      </c>
      <c r="E16" s="29">
        <v>19866.009999999998</v>
      </c>
      <c r="H16" s="38"/>
      <c r="I16" s="38"/>
    </row>
    <row r="17" spans="2:9" s="36" customFormat="1" ht="20.25" customHeight="1">
      <c r="B17" s="39" t="s">
        <v>14</v>
      </c>
      <c r="C17" s="40" t="s">
        <v>27</v>
      </c>
      <c r="D17" s="22">
        <v>120.7</v>
      </c>
      <c r="E17" s="29">
        <v>8769.2099999999991</v>
      </c>
      <c r="H17" s="38"/>
      <c r="I17" s="38"/>
    </row>
    <row r="18" spans="2:9" s="36" customFormat="1" ht="19.5" customHeight="1">
      <c r="B18" s="39" t="s">
        <v>15</v>
      </c>
      <c r="C18" s="40" t="s">
        <v>28</v>
      </c>
      <c r="D18" s="49">
        <v>142</v>
      </c>
      <c r="E18" s="29">
        <v>8698.58</v>
      </c>
      <c r="H18" s="38"/>
      <c r="I18" s="38"/>
    </row>
    <row r="19" spans="2:9" s="36" customFormat="1" ht="22.5" customHeight="1">
      <c r="B19" s="39" t="s">
        <v>26</v>
      </c>
      <c r="C19" s="43" t="s">
        <v>42</v>
      </c>
      <c r="D19" s="22">
        <v>114.9</v>
      </c>
      <c r="E19" s="29">
        <v>19025.84</v>
      </c>
      <c r="H19" s="38"/>
      <c r="I19" s="38"/>
    </row>
    <row r="20" spans="2:9" s="36" customFormat="1" ht="31.5">
      <c r="B20" s="45" t="s">
        <v>6</v>
      </c>
      <c r="C20" s="43" t="s">
        <v>17</v>
      </c>
      <c r="D20" s="22">
        <v>2759.6</v>
      </c>
      <c r="E20" s="29">
        <v>360433.23</v>
      </c>
      <c r="H20" s="38"/>
      <c r="I20" s="38"/>
    </row>
    <row r="21" spans="2:9" s="36" customFormat="1" ht="15.75">
      <c r="B21" s="46" t="s">
        <v>18</v>
      </c>
      <c r="C21" s="40" t="s">
        <v>13</v>
      </c>
      <c r="D21" s="22">
        <v>2433</v>
      </c>
      <c r="E21" s="29">
        <v>319893.84000000003</v>
      </c>
      <c r="H21" s="38"/>
      <c r="I21" s="38"/>
    </row>
    <row r="22" spans="2:9" s="36" customFormat="1" ht="15.75">
      <c r="B22" s="46" t="s">
        <v>19</v>
      </c>
      <c r="C22" s="40" t="s">
        <v>27</v>
      </c>
      <c r="D22" s="44">
        <v>326.60000000000002</v>
      </c>
      <c r="E22" s="29">
        <v>35749.730000000003</v>
      </c>
      <c r="H22" s="38"/>
      <c r="I22" s="38"/>
    </row>
    <row r="23" spans="2:9" s="36" customFormat="1" ht="15.75">
      <c r="B23" s="46" t="s">
        <v>29</v>
      </c>
      <c r="C23" s="40" t="s">
        <v>28</v>
      </c>
      <c r="D23" s="44">
        <v>14</v>
      </c>
      <c r="E23" s="29">
        <v>1052.6600000000001</v>
      </c>
    </row>
    <row r="24" spans="2:9" s="36" customFormat="1" ht="15.75">
      <c r="B24" s="46" t="s">
        <v>30</v>
      </c>
      <c r="C24" s="40" t="s">
        <v>43</v>
      </c>
      <c r="D24" s="44">
        <v>13</v>
      </c>
      <c r="E24" s="29">
        <v>3737</v>
      </c>
    </row>
    <row r="25" spans="2:9">
      <c r="E25" s="48"/>
    </row>
  </sheetData>
  <mergeCells count="3">
    <mergeCell ref="B1:E1"/>
    <mergeCell ref="B3:E3"/>
    <mergeCell ref="B11:E11"/>
  </mergeCells>
  <dataValidations count="2">
    <dataValidation type="decimal" allowBlank="1" showInputMessage="1" showErrorMessage="1" sqref="E14">
      <formula1>-10000000000</formula1>
      <formula2>10000000000</formula2>
    </dataValidation>
    <dataValidation type="whole" allowBlank="1" showInputMessage="1" showErrorMessage="1" sqref="D18">
      <formula1>-2147483648</formula1>
      <formula2>2147483648</formula2>
    </dataValidation>
  </dataValidations>
  <pageMargins left="0.37013888888888902" right="0.7" top="0.75" bottom="0.75" header="0.51180555555555496" footer="0.51180555555555496"/>
  <pageSetup paperSize="9" scale="77" firstPageNumber="0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1:I26"/>
  <sheetViews>
    <sheetView tabSelected="1" topLeftCell="A4" zoomScalePageLayoutView="60" workbookViewId="0">
      <selection activeCell="J17" sqref="J17"/>
    </sheetView>
  </sheetViews>
  <sheetFormatPr defaultRowHeight="15"/>
  <cols>
    <col min="1" max="1" width="7.42578125" customWidth="1"/>
    <col min="2" max="2" width="6.42578125" customWidth="1"/>
    <col min="3" max="3" width="33.42578125" customWidth="1"/>
    <col min="4" max="5" width="20.5703125" customWidth="1"/>
    <col min="8" max="8" width="10.140625" bestFit="1" customWidth="1"/>
    <col min="9" max="9" width="13.28515625" customWidth="1"/>
  </cols>
  <sheetData>
    <row r="1" spans="2:9" ht="75" customHeight="1">
      <c r="B1" s="54" t="s">
        <v>32</v>
      </c>
      <c r="C1" s="54"/>
      <c r="D1" s="54"/>
      <c r="E1" s="54"/>
    </row>
    <row r="3" spans="2:9" ht="39.75" customHeight="1">
      <c r="B3" s="55" t="s">
        <v>35</v>
      </c>
      <c r="C3" s="55"/>
      <c r="D3" s="55"/>
      <c r="E3" s="55"/>
    </row>
    <row r="4" spans="2:9" ht="15.75" customHeight="1">
      <c r="B4" s="1"/>
      <c r="C4" s="1"/>
      <c r="D4" s="1"/>
      <c r="E4" s="50" t="s">
        <v>46</v>
      </c>
    </row>
    <row r="5" spans="2:9" ht="45" customHeight="1">
      <c r="B5" s="2" t="s">
        <v>0</v>
      </c>
      <c r="C5" s="2" t="s">
        <v>1</v>
      </c>
      <c r="D5" s="2" t="s">
        <v>23</v>
      </c>
      <c r="E5" s="2" t="s">
        <v>41</v>
      </c>
    </row>
    <row r="6" spans="2:9" ht="15.75">
      <c r="B6" s="20" t="s">
        <v>2</v>
      </c>
      <c r="C6" s="3" t="s">
        <v>3</v>
      </c>
      <c r="D6" s="30">
        <v>2901865.52</v>
      </c>
      <c r="E6" s="30">
        <v>627438.66</v>
      </c>
    </row>
    <row r="7" spans="2:9" ht="15.75">
      <c r="B7" s="20" t="s">
        <v>4</v>
      </c>
      <c r="C7" s="3" t="s">
        <v>5</v>
      </c>
      <c r="D7" s="30">
        <v>2928918.53</v>
      </c>
      <c r="E7" s="30">
        <v>579836.24</v>
      </c>
    </row>
    <row r="8" spans="2:9" ht="15.75">
      <c r="B8" s="20" t="s">
        <v>6</v>
      </c>
      <c r="C8" s="3" t="s">
        <v>7</v>
      </c>
      <c r="D8" s="4">
        <f>D6-D7</f>
        <v>-27053.009999999776</v>
      </c>
      <c r="E8" s="4">
        <f>E6-E7</f>
        <v>47602.420000000042</v>
      </c>
    </row>
    <row r="9" spans="2:9">
      <c r="B9" s="5"/>
      <c r="C9" s="5"/>
      <c r="D9" s="5"/>
      <c r="E9" s="5"/>
    </row>
    <row r="10" spans="2:9" ht="6" customHeight="1">
      <c r="B10" s="5"/>
      <c r="C10" s="5"/>
      <c r="D10" s="5"/>
      <c r="E10" s="5"/>
    </row>
    <row r="11" spans="2:9" ht="45.75" customHeight="1">
      <c r="B11" s="55" t="s">
        <v>36</v>
      </c>
      <c r="C11" s="55"/>
      <c r="D11" s="55"/>
      <c r="E11" s="55"/>
    </row>
    <row r="12" spans="2:9" ht="13.5" customHeight="1">
      <c r="B12" s="6"/>
      <c r="C12" s="6"/>
      <c r="D12" s="6"/>
      <c r="E12" s="6"/>
    </row>
    <row r="13" spans="2:9" ht="38.25" customHeight="1">
      <c r="B13" s="7" t="s">
        <v>8</v>
      </c>
      <c r="C13" s="8" t="s">
        <v>9</v>
      </c>
      <c r="D13" s="8" t="s">
        <v>21</v>
      </c>
      <c r="E13" s="8" t="s">
        <v>20</v>
      </c>
    </row>
    <row r="14" spans="2:9" ht="34.5" customHeight="1">
      <c r="B14" s="9" t="s">
        <v>2</v>
      </c>
      <c r="C14" s="10" t="s">
        <v>10</v>
      </c>
      <c r="D14" s="22">
        <v>111.2</v>
      </c>
      <c r="E14" s="51">
        <v>20259.93</v>
      </c>
    </row>
    <row r="15" spans="2:9" ht="35.25" customHeight="1">
      <c r="B15" s="9" t="s">
        <v>4</v>
      </c>
      <c r="C15" s="10" t="s">
        <v>11</v>
      </c>
      <c r="D15" s="22">
        <v>360.6</v>
      </c>
      <c r="E15" s="52">
        <f>E16+E17+E18+E19</f>
        <v>51553.850000000006</v>
      </c>
      <c r="H15" s="21"/>
      <c r="I15" s="21"/>
    </row>
    <row r="16" spans="2:9" ht="21.75" customHeight="1">
      <c r="B16" s="11" t="s">
        <v>12</v>
      </c>
      <c r="C16" s="15" t="s">
        <v>13</v>
      </c>
      <c r="D16" s="22">
        <v>225</v>
      </c>
      <c r="E16" s="52">
        <v>19839.36</v>
      </c>
      <c r="H16" s="21"/>
      <c r="I16" s="21"/>
    </row>
    <row r="17" spans="2:9" ht="20.25" customHeight="1">
      <c r="B17" s="11" t="s">
        <v>14</v>
      </c>
      <c r="C17" s="15" t="s">
        <v>27</v>
      </c>
      <c r="D17" s="22">
        <v>120.7</v>
      </c>
      <c r="E17" s="52">
        <v>4297.46</v>
      </c>
      <c r="H17" s="21"/>
      <c r="I17" s="21"/>
    </row>
    <row r="18" spans="2:9" ht="19.5" customHeight="1">
      <c r="B18" s="11" t="s">
        <v>15</v>
      </c>
      <c r="C18" s="15" t="s">
        <v>28</v>
      </c>
      <c r="D18" s="49">
        <v>142</v>
      </c>
      <c r="E18" s="53">
        <v>7852.56</v>
      </c>
      <c r="H18" s="21"/>
      <c r="I18" s="21"/>
    </row>
    <row r="19" spans="2:9" ht="18" customHeight="1">
      <c r="B19" s="11" t="s">
        <v>26</v>
      </c>
      <c r="C19" s="15" t="s">
        <v>16</v>
      </c>
      <c r="D19" s="22">
        <v>114.9</v>
      </c>
      <c r="E19" s="53">
        <v>19564.47</v>
      </c>
      <c r="H19" s="21"/>
      <c r="I19" s="21"/>
    </row>
    <row r="20" spans="2:9" ht="30" customHeight="1">
      <c r="B20" s="12" t="s">
        <v>6</v>
      </c>
      <c r="C20" s="13" t="s">
        <v>17</v>
      </c>
      <c r="D20" s="22">
        <v>2759.6</v>
      </c>
      <c r="E20" s="52">
        <f>E21+E22+E23+E24</f>
        <v>200604.75000000003</v>
      </c>
      <c r="H20" s="21"/>
      <c r="I20" s="21"/>
    </row>
    <row r="21" spans="2:9" ht="15.75">
      <c r="B21" s="14" t="s">
        <v>18</v>
      </c>
      <c r="C21" s="15" t="s">
        <v>13</v>
      </c>
      <c r="D21" s="22">
        <v>2433</v>
      </c>
      <c r="E21" s="52">
        <v>163463.47</v>
      </c>
      <c r="H21" s="21"/>
      <c r="I21" s="21"/>
    </row>
    <row r="22" spans="2:9" ht="15.75">
      <c r="B22" s="14" t="s">
        <v>19</v>
      </c>
      <c r="C22" s="15" t="s">
        <v>27</v>
      </c>
      <c r="D22" s="44">
        <v>326.60000000000002</v>
      </c>
      <c r="E22" s="52">
        <v>33555.29</v>
      </c>
      <c r="H22" s="21"/>
      <c r="I22" s="21"/>
    </row>
    <row r="23" spans="2:9" ht="15.75">
      <c r="B23" s="14" t="s">
        <v>29</v>
      </c>
      <c r="C23" s="15" t="s">
        <v>28</v>
      </c>
      <c r="D23" s="44">
        <v>14</v>
      </c>
      <c r="E23" s="52">
        <v>3160.32</v>
      </c>
    </row>
    <row r="24" spans="2:9" ht="15.75">
      <c r="B24" s="14" t="s">
        <v>30</v>
      </c>
      <c r="C24" s="15" t="s">
        <v>16</v>
      </c>
      <c r="D24" s="44">
        <v>13</v>
      </c>
      <c r="E24" s="52">
        <v>425.67</v>
      </c>
    </row>
    <row r="26" spans="2:9" ht="25.5" customHeight="1">
      <c r="C26" s="56" t="s">
        <v>31</v>
      </c>
      <c r="D26" s="57"/>
      <c r="E26" s="57"/>
    </row>
  </sheetData>
  <mergeCells count="4">
    <mergeCell ref="B1:E1"/>
    <mergeCell ref="B3:E3"/>
    <mergeCell ref="B11:E11"/>
    <mergeCell ref="C26:E26"/>
  </mergeCells>
  <dataValidations count="2">
    <dataValidation type="decimal" allowBlank="1" showInputMessage="1" showErrorMessage="1" sqref="E14 E18:E19">
      <formula1>-10000000000</formula1>
      <formula2>10000000000</formula2>
    </dataValidation>
    <dataValidation type="whole" allowBlank="1" showInputMessage="1" showErrorMessage="1" sqref="D18">
      <formula1>-2147483648</formula1>
      <formula2>2147483648</formula2>
    </dataValidation>
  </dataValidations>
  <pageMargins left="0.37013888888888902" right="0.7" top="0.75" bottom="0.75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26"/>
  <sheetViews>
    <sheetView topLeftCell="A4" zoomScalePageLayoutView="60" workbookViewId="0">
      <selection activeCell="E5" sqref="E5"/>
    </sheetView>
  </sheetViews>
  <sheetFormatPr defaultRowHeight="15"/>
  <cols>
    <col min="1" max="1" width="7.42578125" customWidth="1"/>
    <col min="2" max="2" width="6.42578125" customWidth="1"/>
    <col min="3" max="3" width="33.42578125" customWidth="1"/>
    <col min="4" max="5" width="20.140625" customWidth="1"/>
    <col min="8" max="8" width="10.140625" bestFit="1" customWidth="1"/>
    <col min="9" max="9" width="13.28515625" customWidth="1"/>
  </cols>
  <sheetData>
    <row r="1" spans="2:9" ht="75" customHeight="1">
      <c r="B1" s="54" t="s">
        <v>32</v>
      </c>
      <c r="C1" s="54"/>
      <c r="D1" s="54"/>
      <c r="E1" s="54"/>
    </row>
    <row r="3" spans="2:9" ht="39.75" customHeight="1">
      <c r="B3" s="55" t="s">
        <v>37</v>
      </c>
      <c r="C3" s="55"/>
      <c r="D3" s="55"/>
      <c r="E3" s="55"/>
    </row>
    <row r="4" spans="2:9" ht="15.75" customHeight="1">
      <c r="B4" s="1"/>
      <c r="C4" s="1"/>
      <c r="D4" s="1"/>
      <c r="E4" s="50" t="s">
        <v>47</v>
      </c>
    </row>
    <row r="5" spans="2:9" ht="32.25" customHeight="1">
      <c r="B5" s="2" t="s">
        <v>0</v>
      </c>
      <c r="C5" s="2" t="s">
        <v>1</v>
      </c>
      <c r="D5" s="2" t="s">
        <v>23</v>
      </c>
      <c r="E5" s="2" t="s">
        <v>39</v>
      </c>
    </row>
    <row r="6" spans="2:9" ht="15.75">
      <c r="B6" s="20" t="s">
        <v>2</v>
      </c>
      <c r="C6" s="3" t="s">
        <v>3</v>
      </c>
      <c r="D6" s="26"/>
      <c r="E6" s="26"/>
    </row>
    <row r="7" spans="2:9" ht="15.75">
      <c r="B7" s="20" t="s">
        <v>4</v>
      </c>
      <c r="C7" s="3" t="s">
        <v>5</v>
      </c>
      <c r="D7" s="26"/>
      <c r="E7" s="26"/>
    </row>
    <row r="8" spans="2:9" ht="15.75">
      <c r="B8" s="20" t="s">
        <v>6</v>
      </c>
      <c r="C8" s="3" t="s">
        <v>7</v>
      </c>
      <c r="D8" s="4"/>
      <c r="E8" s="4"/>
    </row>
    <row r="9" spans="2:9">
      <c r="B9" s="5"/>
      <c r="C9" s="5"/>
      <c r="D9" s="5"/>
      <c r="E9" s="5"/>
    </row>
    <row r="10" spans="2:9" ht="6" customHeight="1">
      <c r="B10" s="5"/>
      <c r="C10" s="5"/>
      <c r="D10" s="5"/>
      <c r="E10" s="5"/>
    </row>
    <row r="11" spans="2:9" ht="45.75" customHeight="1">
      <c r="B11" s="55" t="s">
        <v>38</v>
      </c>
      <c r="C11" s="55"/>
      <c r="D11" s="55"/>
      <c r="E11" s="55"/>
    </row>
    <row r="12" spans="2:9" ht="13.5" customHeight="1">
      <c r="B12" s="6"/>
      <c r="C12" s="6"/>
      <c r="D12" s="6"/>
      <c r="E12" s="6"/>
    </row>
    <row r="13" spans="2:9" ht="38.25" customHeight="1">
      <c r="B13" s="7" t="s">
        <v>8</v>
      </c>
      <c r="C13" s="8" t="s">
        <v>9</v>
      </c>
      <c r="D13" s="8" t="s">
        <v>21</v>
      </c>
      <c r="E13" s="8" t="s">
        <v>20</v>
      </c>
    </row>
    <row r="14" spans="2:9" ht="34.5" customHeight="1">
      <c r="B14" s="9" t="s">
        <v>2</v>
      </c>
      <c r="C14" s="10" t="s">
        <v>10</v>
      </c>
      <c r="D14" s="16"/>
      <c r="E14" s="27"/>
    </row>
    <row r="15" spans="2:9" ht="35.25" customHeight="1">
      <c r="B15" s="9" t="s">
        <v>4</v>
      </c>
      <c r="C15" s="10" t="s">
        <v>11</v>
      </c>
      <c r="D15" s="17"/>
      <c r="E15" s="22"/>
      <c r="H15" s="21"/>
      <c r="I15" s="21"/>
    </row>
    <row r="16" spans="2:9" ht="21.75" customHeight="1">
      <c r="B16" s="11" t="s">
        <v>12</v>
      </c>
      <c r="C16" s="15" t="s">
        <v>13</v>
      </c>
      <c r="D16" s="17"/>
      <c r="E16" s="23"/>
      <c r="H16" s="21"/>
      <c r="I16" s="21"/>
    </row>
    <row r="17" spans="2:9" ht="20.25" customHeight="1">
      <c r="B17" s="11" t="s">
        <v>14</v>
      </c>
      <c r="C17" s="15" t="s">
        <v>27</v>
      </c>
      <c r="D17" s="17"/>
      <c r="E17" s="23"/>
      <c r="H17" s="21"/>
      <c r="I17" s="21"/>
    </row>
    <row r="18" spans="2:9" ht="19.5" customHeight="1">
      <c r="B18" s="11" t="s">
        <v>15</v>
      </c>
      <c r="C18" s="15" t="s">
        <v>28</v>
      </c>
      <c r="D18" s="18"/>
      <c r="E18" s="24"/>
      <c r="H18" s="21"/>
      <c r="I18" s="21"/>
    </row>
    <row r="19" spans="2:9" ht="18" customHeight="1">
      <c r="B19" s="11" t="s">
        <v>26</v>
      </c>
      <c r="C19" s="15" t="s">
        <v>16</v>
      </c>
      <c r="D19" s="18"/>
      <c r="E19" s="24"/>
      <c r="H19" s="21"/>
      <c r="I19" s="21"/>
    </row>
    <row r="20" spans="2:9" ht="29.25" customHeight="1">
      <c r="B20" s="12" t="s">
        <v>6</v>
      </c>
      <c r="C20" s="13" t="s">
        <v>17</v>
      </c>
      <c r="D20" s="17"/>
      <c r="E20" s="23"/>
      <c r="H20" s="21"/>
      <c r="I20" s="21"/>
    </row>
    <row r="21" spans="2:9" ht="15.75">
      <c r="B21" s="14" t="s">
        <v>18</v>
      </c>
      <c r="C21" s="15" t="s">
        <v>13</v>
      </c>
      <c r="D21" s="17"/>
      <c r="E21" s="23"/>
      <c r="H21" s="21"/>
      <c r="I21" s="21"/>
    </row>
    <row r="22" spans="2:9" ht="15.75">
      <c r="B22" s="14" t="s">
        <v>19</v>
      </c>
      <c r="C22" s="15" t="s">
        <v>27</v>
      </c>
      <c r="D22" s="19"/>
      <c r="E22" s="25"/>
      <c r="H22" s="21"/>
      <c r="I22" s="21"/>
    </row>
    <row r="23" spans="2:9" ht="15.75">
      <c r="B23" s="14" t="s">
        <v>29</v>
      </c>
      <c r="C23" s="15" t="s">
        <v>28</v>
      </c>
      <c r="D23" s="19"/>
      <c r="E23" s="25"/>
    </row>
    <row r="24" spans="2:9" ht="15.75">
      <c r="B24" s="14" t="s">
        <v>30</v>
      </c>
      <c r="C24" s="15" t="s">
        <v>16</v>
      </c>
      <c r="D24" s="19"/>
      <c r="E24" s="25"/>
    </row>
    <row r="26" spans="2:9" ht="25.5" customHeight="1">
      <c r="C26" s="56" t="s">
        <v>31</v>
      </c>
      <c r="D26" s="57"/>
      <c r="E26" s="57"/>
    </row>
  </sheetData>
  <mergeCells count="4">
    <mergeCell ref="B1:E1"/>
    <mergeCell ref="B3:E3"/>
    <mergeCell ref="B11:E11"/>
    <mergeCell ref="C26:E26"/>
  </mergeCells>
  <dataValidations count="2">
    <dataValidation type="whole" allowBlank="1" showInputMessage="1" showErrorMessage="1" sqref="D14 D18:D19">
      <formula1>-2147483648</formula1>
      <formula2>2147483648</formula2>
    </dataValidation>
    <dataValidation type="decimal" allowBlank="1" showInputMessage="1" showErrorMessage="1" sqref="E14 E18:E19">
      <formula1>-10000000000</formula1>
      <formula2>10000000000</formula2>
    </dataValidation>
  </dataValidations>
  <pageMargins left="0.37013888888888902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квартал</vt:lpstr>
      <vt:lpstr>2 квартал</vt:lpstr>
      <vt:lpstr>3 квартал</vt:lpstr>
      <vt:lpstr>4 квартал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VDOVICHENKO</dc:creator>
  <cp:lastModifiedBy>Mariia</cp:lastModifiedBy>
  <cp:revision>0</cp:revision>
  <cp:lastPrinted>2023-12-27T05:24:47Z</cp:lastPrinted>
  <dcterms:created xsi:type="dcterms:W3CDTF">2006-09-16T00:00:00Z</dcterms:created>
  <dcterms:modified xsi:type="dcterms:W3CDTF">2023-12-27T10:46:49Z</dcterms:modified>
</cp:coreProperties>
</file>